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zp\ZamPub\2 0 2 4   R O K\131 PN ZP D 2024 - ZESTAW ENDOSKOPOWY - M\SWZ\"/>
    </mc:Choice>
  </mc:AlternateContent>
  <xr:revisionPtr revIDLastSave="0" documentId="13_ncr:1_{443D6B74-E452-4A61-873B-A51FFDB0F3A7}" xr6:coauthVersionLast="47" xr6:coauthVersionMax="47" xr10:uidLastSave="{00000000-0000-0000-0000-000000000000}"/>
  <bookViews>
    <workbookView xWindow="-25320" yWindow="270" windowWidth="25440" windowHeight="15390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J11" i="1"/>
  <c r="K11" i="1" s="1"/>
  <c r="J10" i="1"/>
  <c r="K10" i="1" s="1"/>
  <c r="H10" i="1"/>
  <c r="J9" i="1"/>
  <c r="K9" i="1" s="1"/>
  <c r="H9" i="1"/>
  <c r="J8" i="1"/>
  <c r="K8" i="1" s="1"/>
  <c r="H8" i="1"/>
  <c r="J7" i="1"/>
  <c r="K7" i="1" s="1"/>
  <c r="H7" i="1"/>
  <c r="J6" i="1" l="1"/>
  <c r="H6" i="1"/>
  <c r="K6" i="1" l="1"/>
  <c r="K12" i="1" s="1"/>
  <c r="J12" i="1"/>
</calcChain>
</file>

<file path=xl/sharedStrings.xml><?xml version="1.0" encoding="utf-8"?>
<sst xmlns="http://schemas.openxmlformats.org/spreadsheetml/2006/main" count="27" uniqueCount="22">
  <si>
    <t>Lp</t>
  </si>
  <si>
    <t xml:space="preserve">Nazwa </t>
  </si>
  <si>
    <t>Jed. miary</t>
  </si>
  <si>
    <t xml:space="preserve">Ilość </t>
  </si>
  <si>
    <t>Producent</t>
  </si>
  <si>
    <t>Nr katalogowy</t>
  </si>
  <si>
    <t>Cena jedn. netto w zł</t>
  </si>
  <si>
    <t>Cena jedn. brutto w zł</t>
  </si>
  <si>
    <t>VAT %</t>
  </si>
  <si>
    <t>Wartość ogółem                 netto w zł</t>
  </si>
  <si>
    <t>Wartość ogółem brutto w zł</t>
  </si>
  <si>
    <t>szt.</t>
  </si>
  <si>
    <t>RAZEM:</t>
  </si>
  <si>
    <t>Załącznik nr 2</t>
  </si>
  <si>
    <t>videogastroskop zabiegowo - diagnostyczny 3,2 - 2 szt.; videogastroskop zabiegowy 3,8 mm. ; videoduodenoskop 4,2 mm - 2 szt. ;  szafa endoskopowa, myjnia jednostanowiskowa,</t>
  </si>
  <si>
    <t xml:space="preserve">Pakiet 1 - Zestaw endoskopowy: Wieża endoskopowa (wideoprocesor, wózek medyczny, monitor, ssak, pompa, insuflator CO2),  - 1szt. ;  </t>
  </si>
  <si>
    <t>Wieża endoskopowa - szczegółowy opis jest zawarty w załączniku 1a1</t>
  </si>
  <si>
    <t>videogastroskop zabiegowo-diagnostyczny  - szczegółowy opis jest zawarty w załączniku 1a1</t>
  </si>
  <si>
    <t>videogastroskop zabiegowo - szczegółowy opis jest zawarty w załączniku 1a1</t>
  </si>
  <si>
    <t>videoduodenoskop  - szczegółowy opis jest zawarty w załączniku 1a1</t>
  </si>
  <si>
    <t>myjnia jednostanowiskowa - szczegółowy opis jest zawarty w załączniku 1a1</t>
  </si>
  <si>
    <t>szafa endoskopowa - szczegółowy opis jest zawarty w załączniku 1a1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</si>
</sst>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&quot; &quot;#,##0.00&quot;    &quot;;&quot;-&quot;#,##0.00&quot;    &quot;;&quot; -&quot;00&quot;    &quot;;&quot; &quot;@&quot; 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indexed="8"/>
      <name val="Tahoma"/>
      <family val="2"/>
      <charset val="238"/>
    </font>
    <font>
      <sz val="9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name val="Tahoma"/>
      <family val="2"/>
      <charset val="238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9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5" fontId="7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vertical="center"/>
    </xf>
    <xf numFmtId="164" fontId="5" fillId="0" borderId="5" xfId="0" applyNumberFormat="1" applyFont="1" applyBorder="1" applyAlignment="1">
      <alignment vertical="center"/>
    </xf>
    <xf numFmtId="9" fontId="5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vertical="center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164" fontId="4" fillId="3" borderId="8" xfId="0" applyNumberFormat="1" applyFont="1" applyFill="1" applyBorder="1" applyAlignment="1">
      <alignment vertical="center"/>
    </xf>
    <xf numFmtId="164" fontId="4" fillId="3" borderId="9" xfId="1" applyNumberFormat="1" applyFont="1" applyFill="1" applyBorder="1" applyAlignment="1">
      <alignment vertical="center"/>
    </xf>
    <xf numFmtId="0" fontId="1" fillId="0" borderId="0" xfId="0" applyFont="1"/>
    <xf numFmtId="0" fontId="8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vertical="center"/>
    </xf>
    <xf numFmtId="164" fontId="5" fillId="0" borderId="2" xfId="0" applyNumberFormat="1" applyFont="1" applyBorder="1" applyAlignment="1">
      <alignment vertical="center"/>
    </xf>
    <xf numFmtId="9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164" fontId="5" fillId="2" borderId="10" xfId="0" applyNumberFormat="1" applyFont="1" applyFill="1" applyBorder="1" applyAlignment="1">
      <alignment vertical="center"/>
    </xf>
    <xf numFmtId="164" fontId="5" fillId="0" borderId="10" xfId="0" applyNumberFormat="1" applyFont="1" applyBorder="1" applyAlignment="1">
      <alignment vertical="center"/>
    </xf>
    <xf numFmtId="9" fontId="5" fillId="0" borderId="10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vertical="center"/>
    </xf>
    <xf numFmtId="0" fontId="3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9" fillId="0" borderId="0" xfId="0" applyFont="1"/>
    <xf numFmtId="0" fontId="9" fillId="0" borderId="14" xfId="0" applyFont="1" applyBorder="1" applyAlignment="1">
      <alignment wrapText="1"/>
    </xf>
    <xf numFmtId="0" fontId="0" fillId="0" borderId="14" xfId="0" applyBorder="1" applyAlignment="1">
      <alignment wrapText="1"/>
    </xf>
  </cellXfs>
  <cellStyles count="2">
    <cellStyle name="Dziesiętny 2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tabSelected="1" zoomScale="130" zoomScaleNormal="130" workbookViewId="0">
      <selection activeCell="G13" sqref="G13"/>
    </sheetView>
  </sheetViews>
  <sheetFormatPr defaultRowHeight="15" x14ac:dyDescent="0.25"/>
  <cols>
    <col min="1" max="1" width="5.85546875" customWidth="1"/>
    <col min="2" max="2" width="29.85546875" customWidth="1"/>
    <col min="6" max="6" width="15.140625" customWidth="1"/>
    <col min="7" max="8" width="11.5703125" bestFit="1" customWidth="1"/>
    <col min="9" max="9" width="7" bestFit="1" customWidth="1"/>
    <col min="10" max="10" width="14.140625" customWidth="1"/>
    <col min="11" max="11" width="14.7109375" customWidth="1"/>
    <col min="12" max="12" width="9.140625" customWidth="1"/>
    <col min="13" max="13" width="13.5703125" bestFit="1" customWidth="1"/>
  </cols>
  <sheetData>
    <row r="1" spans="1:11" x14ac:dyDescent="0.25">
      <c r="A1" s="18" t="s">
        <v>13</v>
      </c>
      <c r="H1" s="17"/>
    </row>
    <row r="3" spans="1:11" x14ac:dyDescent="0.25">
      <c r="A3" s="34" t="s">
        <v>15</v>
      </c>
    </row>
    <row r="4" spans="1:11" ht="25.5" customHeight="1" thickBot="1" x14ac:dyDescent="0.3">
      <c r="A4" s="35" t="s">
        <v>14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1" ht="32.25" thickBot="1" x14ac:dyDescent="0.3">
      <c r="A5" s="2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  <c r="I5" s="3" t="s">
        <v>8</v>
      </c>
      <c r="J5" s="3" t="s">
        <v>9</v>
      </c>
      <c r="K5" s="4" t="s">
        <v>10</v>
      </c>
    </row>
    <row r="6" spans="1:11" ht="44.25" customHeight="1" thickBot="1" x14ac:dyDescent="0.3">
      <c r="A6" s="5">
        <v>1</v>
      </c>
      <c r="B6" s="7" t="s">
        <v>16</v>
      </c>
      <c r="C6" s="6" t="s">
        <v>11</v>
      </c>
      <c r="D6" s="6">
        <v>1</v>
      </c>
      <c r="E6" s="7"/>
      <c r="F6" s="6"/>
      <c r="G6" s="8"/>
      <c r="H6" s="9">
        <f t="shared" ref="H6:H11" si="0">G6*I6+G6</f>
        <v>0</v>
      </c>
      <c r="I6" s="10"/>
      <c r="J6" s="9">
        <f t="shared" ref="J6:J11" si="1">G6*D6</f>
        <v>0</v>
      </c>
      <c r="K6" s="11">
        <f t="shared" ref="K6:K11" si="2">J6*I6+J6</f>
        <v>0</v>
      </c>
    </row>
    <row r="7" spans="1:11" ht="44.25" customHeight="1" thickBot="1" x14ac:dyDescent="0.3">
      <c r="A7" s="5">
        <v>2</v>
      </c>
      <c r="B7" s="7" t="s">
        <v>17</v>
      </c>
      <c r="C7" s="6" t="s">
        <v>11</v>
      </c>
      <c r="D7" s="6">
        <v>2</v>
      </c>
      <c r="E7" s="7"/>
      <c r="F7" s="6"/>
      <c r="G7" s="8"/>
      <c r="H7" s="9">
        <f t="shared" si="0"/>
        <v>0</v>
      </c>
      <c r="I7" s="10"/>
      <c r="J7" s="9">
        <f t="shared" si="1"/>
        <v>0</v>
      </c>
      <c r="K7" s="11">
        <f t="shared" si="2"/>
        <v>0</v>
      </c>
    </row>
    <row r="8" spans="1:11" ht="44.25" customHeight="1" thickBot="1" x14ac:dyDescent="0.3">
      <c r="A8" s="5">
        <v>3</v>
      </c>
      <c r="B8" s="7" t="s">
        <v>18</v>
      </c>
      <c r="C8" s="6" t="s">
        <v>11</v>
      </c>
      <c r="D8" s="6">
        <v>1</v>
      </c>
      <c r="E8" s="7"/>
      <c r="F8" s="6"/>
      <c r="G8" s="8"/>
      <c r="H8" s="9">
        <f t="shared" si="0"/>
        <v>0</v>
      </c>
      <c r="I8" s="10"/>
      <c r="J8" s="9">
        <f t="shared" si="1"/>
        <v>0</v>
      </c>
      <c r="K8" s="11">
        <f t="shared" si="2"/>
        <v>0</v>
      </c>
    </row>
    <row r="9" spans="1:11" ht="44.25" customHeight="1" thickBot="1" x14ac:dyDescent="0.3">
      <c r="A9" s="5">
        <v>4</v>
      </c>
      <c r="B9" s="20" t="s">
        <v>19</v>
      </c>
      <c r="C9" s="19" t="s">
        <v>11</v>
      </c>
      <c r="D9" s="19">
        <v>2</v>
      </c>
      <c r="E9" s="20"/>
      <c r="F9" s="19"/>
      <c r="G9" s="21"/>
      <c r="H9" s="22">
        <f t="shared" si="0"/>
        <v>0</v>
      </c>
      <c r="I9" s="23"/>
      <c r="J9" s="22">
        <f t="shared" si="1"/>
        <v>0</v>
      </c>
      <c r="K9" s="24">
        <f t="shared" si="2"/>
        <v>0</v>
      </c>
    </row>
    <row r="10" spans="1:11" ht="44.25" customHeight="1" thickBot="1" x14ac:dyDescent="0.3">
      <c r="A10" s="32">
        <v>5</v>
      </c>
      <c r="B10" s="33" t="s">
        <v>20</v>
      </c>
      <c r="C10" s="26" t="s">
        <v>11</v>
      </c>
      <c r="D10" s="26">
        <v>1</v>
      </c>
      <c r="E10" s="27"/>
      <c r="F10" s="26"/>
      <c r="G10" s="28"/>
      <c r="H10" s="29">
        <f t="shared" si="0"/>
        <v>0</v>
      </c>
      <c r="I10" s="30"/>
      <c r="J10" s="29">
        <f t="shared" si="1"/>
        <v>0</v>
      </c>
      <c r="K10" s="31">
        <f t="shared" si="2"/>
        <v>0</v>
      </c>
    </row>
    <row r="11" spans="1:11" ht="44.25" customHeight="1" thickBot="1" x14ac:dyDescent="0.3">
      <c r="A11" s="25">
        <v>6</v>
      </c>
      <c r="B11" s="27" t="s">
        <v>21</v>
      </c>
      <c r="C11" s="26" t="s">
        <v>11</v>
      </c>
      <c r="D11" s="26">
        <v>1</v>
      </c>
      <c r="E11" s="27"/>
      <c r="F11" s="26"/>
      <c r="G11" s="28"/>
      <c r="H11" s="29">
        <f t="shared" si="0"/>
        <v>0</v>
      </c>
      <c r="I11" s="30"/>
      <c r="J11" s="29">
        <f t="shared" si="1"/>
        <v>0</v>
      </c>
      <c r="K11" s="31">
        <f t="shared" si="2"/>
        <v>0</v>
      </c>
    </row>
    <row r="12" spans="1:11" ht="15.75" thickBot="1" x14ac:dyDescent="0.3">
      <c r="A12" s="1"/>
      <c r="B12" s="12"/>
      <c r="C12" s="13"/>
      <c r="D12" s="13"/>
      <c r="E12" s="13"/>
      <c r="F12" s="13"/>
      <c r="G12" s="13"/>
      <c r="H12" s="13"/>
      <c r="I12" s="14" t="s">
        <v>12</v>
      </c>
      <c r="J12" s="15">
        <f>SUM(J6:J11)</f>
        <v>0</v>
      </c>
      <c r="K12" s="16">
        <f>SUM(K6:K11)</f>
        <v>0</v>
      </c>
    </row>
  </sheetData>
  <mergeCells count="1">
    <mergeCell ref="A4:K4"/>
  </mergeCells>
  <pageMargins left="0.25" right="0.25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Niedzialkowska</dc:creator>
  <cp:lastModifiedBy>Marta Kieras</cp:lastModifiedBy>
  <cp:lastPrinted>2022-09-02T06:46:42Z</cp:lastPrinted>
  <dcterms:created xsi:type="dcterms:W3CDTF">2022-02-15T12:11:43Z</dcterms:created>
  <dcterms:modified xsi:type="dcterms:W3CDTF">2024-11-12T08:10:31Z</dcterms:modified>
</cp:coreProperties>
</file>