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lukasz.pawelczyk\Documents\PRZETARG NIEOGRANICZONY\2024\75_ZP_2024 KOMPUTERY NIESTANDARDOWE\3 WWW\"/>
    </mc:Choice>
  </mc:AlternateContent>
  <xr:revisionPtr revIDLastSave="0" documentId="13_ncr:1_{BC222A45-EF30-41F7-ADDC-BD11ADE7329E}" xr6:coauthVersionLast="47" xr6:coauthVersionMax="47" xr10:uidLastSave="{00000000-0000-0000-0000-000000000000}"/>
  <bookViews>
    <workbookView xWindow="-120" yWindow="-120" windowWidth="29040" windowHeight="15840" tabRatio="859" activeTab="5" xr2:uid="{00000000-000D-0000-FFFF-FFFF00000000}"/>
  </bookViews>
  <sheets>
    <sheet name="INSTRUKCJA" sheetId="24" r:id="rId1"/>
    <sheet name="Część 1" sheetId="85" r:id="rId2"/>
    <sheet name="Część2" sheetId="127" r:id="rId3"/>
    <sheet name="Część3" sheetId="117" r:id="rId4"/>
    <sheet name="Część4" sheetId="122" r:id="rId5"/>
    <sheet name="Część 5" sheetId="128" r:id="rId6"/>
    <sheet name="Tabela A" sheetId="112" r:id="rId7"/>
    <sheet name="PassMark - CPU Mark" sheetId="130" r:id="rId8"/>
    <sheet name="PassMark - G3D Mark" sheetId="131" r:id="rId9"/>
    <sheet name="PassMark - Multi CPU Mark" sheetId="129" r:id="rId10"/>
  </sheets>
  <definedNames>
    <definedName name="_xlnm.Print_Area" localSheetId="1">'Część 1'!$A:$I</definedName>
    <definedName name="_xlnm.Print_Area" localSheetId="5">'Część 5'!$A:$I</definedName>
    <definedName name="_xlnm.Print_Area" localSheetId="2">Część2!$A:$I</definedName>
    <definedName name="_xlnm.Print_Area" localSheetId="3">Część3!$A:$I</definedName>
    <definedName name="_xlnm.Print_Area" localSheetId="4">Część4!$A:$I</definedName>
    <definedName name="_xlnm.Print_Titles" localSheetId="1">'Część 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85" l="1"/>
  <c r="I52" i="85" s="1"/>
  <c r="H64" i="85"/>
  <c r="I64" i="85" s="1"/>
  <c r="H17" i="128"/>
  <c r="I17" i="128" s="1"/>
  <c r="H4" i="128" l="1"/>
  <c r="I4" i="128" s="1"/>
  <c r="I19" i="128" s="1"/>
  <c r="H116" i="117"/>
  <c r="I116" i="117" s="1"/>
  <c r="H103" i="117"/>
  <c r="I103" i="117" s="1"/>
  <c r="H76" i="117"/>
  <c r="I76" i="117" s="1"/>
  <c r="H74" i="117"/>
  <c r="I74" i="117" s="1"/>
  <c r="H72" i="117"/>
  <c r="I72" i="117" s="1"/>
  <c r="H70" i="117"/>
  <c r="I70" i="117" s="1"/>
  <c r="H68" i="117"/>
  <c r="I68" i="117" s="1"/>
  <c r="H65" i="117"/>
  <c r="I65" i="117" s="1"/>
  <c r="H63" i="117"/>
  <c r="I63" i="117" s="1"/>
  <c r="H60" i="117"/>
  <c r="I60" i="117" s="1"/>
  <c r="H47" i="117"/>
  <c r="I47" i="117" s="1"/>
  <c r="H34" i="117"/>
  <c r="I34" i="117" s="1"/>
  <c r="H6" i="117"/>
  <c r="I6" i="117" s="1"/>
  <c r="H4" i="127"/>
  <c r="I4" i="127" s="1"/>
  <c r="I14" i="127" s="1"/>
  <c r="H40" i="85" l="1"/>
  <c r="I40" i="85" s="1"/>
  <c r="H27" i="85"/>
  <c r="I27" i="85" s="1"/>
  <c r="H4" i="122"/>
  <c r="I4" i="122" s="1"/>
  <c r="I18" i="122" s="1"/>
  <c r="H4" i="117" l="1"/>
  <c r="I4" i="117" s="1"/>
  <c r="I129" i="117" s="1"/>
  <c r="H15" i="85"/>
  <c r="I15" i="85" s="1"/>
  <c r="H4" i="85" l="1"/>
  <c r="I4" i="85" l="1"/>
  <c r="I75" i="85" s="1"/>
</calcChain>
</file>

<file path=xl/sharedStrings.xml><?xml version="1.0" encoding="utf-8"?>
<sst xmlns="http://schemas.openxmlformats.org/spreadsheetml/2006/main" count="2931" uniqueCount="2633">
  <si>
    <t>INSTRUKCJA WYPEŁNIANIA ARKUSZA CENOWEGO</t>
  </si>
  <si>
    <t>1. Dostawa obejmuje sprzęt fabrycznie nowy i fabrycznie zapakowany.
2. Dostawa będzie realizowana indywidualnie (pod wskazany w zamówieniu adres) do każdej jednostki Zamawiającego, która złoży zamówienie do wykonawcy.
3.Zamówienie będzie realizowane każdorazowo w terminie 21 dni od daty jego złożenia u Sprzedawcy za pomocą poczty elektronicznej.</t>
  </si>
  <si>
    <t>Zamawiający informuje, że nieprzestrzeganie wymogów zawartych w niniejszej instrukcji będzie skutkowało odrzuceniem oferty za niespełnienie warunków określonych w SIWZ.</t>
  </si>
  <si>
    <t>W przypadku gdy Wykonawca dokona przepisania informacji z kolumny "Parametry wymagane minimalne" bez podania jakichkolwiek innych wymaganych informacji tj. nazwy producenta, typu/modelu i Kodu producenta (w przypadku konieczności jego wpisania), Zamawiający uzna, że oferta została złożona niezgodnie z zapisami SIWZ i taką ofertę wykonawcy odrzuci.</t>
  </si>
  <si>
    <t xml:space="preserve">Niedopuszczalne jest wprowadzanie przez Wykonawców jakichkolwiek zmian w Arkuszu cenowym stanowiącym załącznik nr 1. Wprowadzenie zmian skutkować będzie odrzuceniem oferty zgodnie z przepisami ustawy. Zamawiający zaleca wykorzystanie formularza załącznika nr 1 przekazanego przez Zamawiającego. Dopuszcza się w ofercie złożenie załącznika opracowanego przez Wykonawców pod warunkiem, że będzie on identyczny co do treści z arkuszem przygotowanym przez Zamawiającego. </t>
  </si>
  <si>
    <t xml:space="preserve">Zamawiający bezwględnie wymaga, by asortyment zaoferowany przez Wykonawcę w swojej ofercie był oznaczony w sposób bezspornie go indentyfikujący. Takie oznaczenie oferowanego asortymentu pozwoli Zamawiającemu jednocznie ocenić, czy zaoferowany sprzęt spełnia parametry wymagane minimalne oraz uchroni Wykonawcę przed ewentualnymi skutkami zmiany treści oferty w przypadku konieczności jej wyjaśnienia przez Zamawiającego w przypadku jej niejednoznaczności. </t>
  </si>
  <si>
    <t>W przypadku rozbieżności pomiędzy danymi technicznymi oferowanego sprzetu a danymi występującymi pod podanym Kodem Producenta, Zamawiający przyjmie dane wynikające z Kodu Producenta.</t>
  </si>
  <si>
    <t>Lp.</t>
  </si>
  <si>
    <t>Parametry wymagane minimalne</t>
  </si>
  <si>
    <t>Parametry oferowane</t>
  </si>
  <si>
    <t>VAT w %</t>
  </si>
  <si>
    <t>Cena jednostkowa netto</t>
  </si>
  <si>
    <t>Wartość netto ogółem (kol.4x6)</t>
  </si>
  <si>
    <t>Wartość brutto (kol. 7 x VAT)</t>
  </si>
  <si>
    <t>1.</t>
  </si>
  <si>
    <t>2.</t>
  </si>
  <si>
    <t>3.</t>
  </si>
  <si>
    <t>4.</t>
  </si>
  <si>
    <t>5.</t>
  </si>
  <si>
    <t>6.</t>
  </si>
  <si>
    <t>7.</t>
  </si>
  <si>
    <t>8.</t>
  </si>
  <si>
    <t>Liczba sztuk</t>
  </si>
  <si>
    <t>Procesor</t>
  </si>
  <si>
    <t>Pamięć RAM</t>
  </si>
  <si>
    <t>System operacyjny</t>
  </si>
  <si>
    <t>Gwarancja</t>
  </si>
  <si>
    <t>Karta sieciowa</t>
  </si>
  <si>
    <t>Wsparcie techniczne</t>
  </si>
  <si>
    <t>Dysk twardy</t>
  </si>
  <si>
    <t>Karta graficzna</t>
  </si>
  <si>
    <t>Karta muzyczna</t>
  </si>
  <si>
    <t>Zintegrowana</t>
  </si>
  <si>
    <t>Porty</t>
  </si>
  <si>
    <t>Matryca</t>
  </si>
  <si>
    <t>Waga</t>
  </si>
  <si>
    <t>Inne</t>
  </si>
  <si>
    <t>TABELA A</t>
  </si>
  <si>
    <t>System operacyjny klasy PC musi spełniać następujące wymagania poprzez wbudowane mechanizmy, bez użycia dodatkowych aplikacji:</t>
  </si>
  <si>
    <t>1. Możliwość dokonywania aktualizacji i poprawek systemu przez Internet z możliwością wyboru instalowanych poprawek.</t>
  </si>
  <si>
    <t>2. Możliwość dokonywania uaktualnień sterowników urządzeń przez Internet - witrynę producenta systemu.</t>
  </si>
  <si>
    <t>3. Darmowe aktualizacje w ramach wersji systemu operacyjnego przez Internet (niezbędne aktualizacje, poprawki, biuletyny bezpieczeństwa muszą być dostarczane bez dodatkowych opłat) - wymagane podanie nazwy strony serwera WWW.</t>
  </si>
  <si>
    <t>4. Internetowa aktualizacja zapewniona w języku polskim.</t>
  </si>
  <si>
    <t>5. Wbudowana zapora internetowa (firewall) dla ochrony połączeń internetowych; zintegrowana z systemem konsola do zarządzania ustawieniami zapory i regułami IP v4 i v6.</t>
  </si>
  <si>
    <t>6. Zlokalizowane w języku polskim, co najmniej następujące elementy: menu, odtwarzacz multimediów, pomoc, komunikaty systemowe.</t>
  </si>
  <si>
    <t>7. Wsparcie dla większości powszechnie używanych urządzeń peryferyjnych (drukarek, urządzeń sieciowych, standardów USB, Plug&amp;Play, Wi-Fi).</t>
  </si>
  <si>
    <t>8. Funkcjonalność automatycznej zmiany domyślnej drukarki w zależności od sieci, do której podłączony jest komputer.</t>
  </si>
  <si>
    <t>9. Interfejs użytkownika działający w trybie graficznym z elementami 3D, zintegrowana z interfejsem użytkownika interaktywna część pulpitu służącą do uruchamiania aplikacji, które użytkownik może dowolnie wymieniać i pobrać ze strony producenta.</t>
  </si>
  <si>
    <t>10. Możliwość zdalnej automatycznej instalacji, konfiguracji, administrowania oraz aktualizowania systemu.</t>
  </si>
  <si>
    <t>11. Zabezpieczony hasłem hierarchiczny dostęp do systemu, konta i profile użytkowników zarządzane zdalnie; praca systemu w trybie ochrony kont użytkowników.</t>
  </si>
  <si>
    <t>12. Zintegrowany z systemem moduł wyszukiwania informacji (plików różnego typu) dostępny z kilku poziomów: poziom menu, poziom otwartego okna systemu operacyjnego; system wyszukiwania oparty na konfigurowalnym przez użytkownika module indeksacji zasobów lokalnych.</t>
  </si>
  <si>
    <t>13. Zintegrowane z systemem operacyjnym narzędzia zwalczające złośliwe oprogramowanie; aktualizacje dostępne u producenta nieodpłatnie bez ograniczeń czasowych.</t>
  </si>
  <si>
    <t>14. Funkcje związane z obsługą komputerów typu TABLET PC, z wbudowanym modułem "uczenia się" pisma użytkownika - obsługa języka polskiego.</t>
  </si>
  <si>
    <t>15. Funkcjonalność rozpoznawania mowy, pozwalającą na sterowanie komputerem głosowo, wraz z modułem "uczenia się" głosu użytkownika.</t>
  </si>
  <si>
    <t>16. Zintegrowany z systemem operacyjnym moduł synchronizacji komputera z urządzeniami zewnętrznymi.</t>
  </si>
  <si>
    <t>17. Wbudowany system pomocy w języku polskim.</t>
  </si>
  <si>
    <t>18. Możliwość przystosowania stanowiska dla osób niepełnosprawnych (np. słabo widzących).</t>
  </si>
  <si>
    <t>19. Możliwość zarządzania stacją roboczą poprzez polityki - przez politykę rozumiemy zestaw reguł definiujących lub ograniczających funkcjonalność systemu lub aplikacji.</t>
  </si>
  <si>
    <t>20. Wdrażanie IPSEC oparte na politykach - wdrażanie IPSEC oparte na zestawach reguł definiujących ustawienia zarządzanych w sposób centralny.</t>
  </si>
  <si>
    <t>21. Automatyczne występowanie i używanie (wystawianie) certyfikatów PKI X.509.</t>
  </si>
  <si>
    <t>22. Wsparcie dla logowania przy pomocy smartcard.</t>
  </si>
  <si>
    <t>23. Rozbudowane polityki bezpieczeństwa - polityki dla systemu operacyjnego i dla wskazanych aplikacji.</t>
  </si>
  <si>
    <t>24. System posiada narzędzia służące do administracji, do wykonywania kopii zapasowych polityk i ich odtwarzania oraz generowania raportów z ustawień polityk.</t>
  </si>
  <si>
    <t>25. Wsparcie dla Sun Java i .NET Framework 1.1 i 2.0 i 3.0 - możliwość uruchomienia aplikacji działających we wskazanych środowiskach.</t>
  </si>
  <si>
    <t>26. Wsparcie dla JScript i VBScript - możliwość uruchamiania interpretera poleceń.</t>
  </si>
  <si>
    <t>27. Zdalna pomoc i współdzielenie aplikacji - możliwość zdalnego przejęcia sesji zalogowanego użytkownika celem rozwiązania problemu z komputerem.</t>
  </si>
  <si>
    <t>28. Rozwiązanie służące do automatycznego zbudowania obrazu systemu wraz z aplikacjami. Obraz systemu służyć ma do automatycznego upowszechnienia systemu operacyjnego inicjowanego i wykonywanego w całości poprzez sieć komputerową.</t>
  </si>
  <si>
    <t>29. Rozwiązanie umożliwiające wdrożenie nowego obrazu poprzez zdalną instalację.</t>
  </si>
  <si>
    <t>30. Graficzne środowisko instalacji i konfiguracji.</t>
  </si>
  <si>
    <t>31. Transakcyjny system plików pozwalający na stosowanie przydziałów (ang. quota) na dysku dla użytkowników oraz zapewniający większą niezawodność i pozwalający tworzyć kopie zapasowe.</t>
  </si>
  <si>
    <t>32. Zarządzanie kontami użytkowników sieci oraz urządzeniami sieciowymi tj. drukarki, modemy, woluminy dyskowe, usługi katalogowe.</t>
  </si>
  <si>
    <t>33. Udostępnianie modemu.</t>
  </si>
  <si>
    <t>34. Oprogramowanie dla tworzenia kopii zapasowych (Backup); automatyczne wykonywanie kopii plików z możliwością automatycznego przywrócenia wersji wcześniejszej.</t>
  </si>
  <si>
    <t>35. Możliwość przywracania plików systemowych nie zmieniając danych użytkowników.</t>
  </si>
  <si>
    <t>36. System operacyjny musi posiadać funkcjonalność pozwalającą na identyfikację sieci komputerowych, do których jest podłączony, zapamiętywanie ustawień i przypisywanie do min. 3 kategorii bezpieczeństwa (z predefiniowanymi odpowiednio do kategorii ustawieniami zapory sieciowej, udostępniania plików itp.).</t>
  </si>
  <si>
    <t>37. Możliwość blokowania lub dopuszczania dowolnych urządzeń peryferyjnych za pomocą polityk grupowych (np. przy użyciu numerów identyfikacyjnych sprzętu). System musi rozpoznawać i obsługiwać pamięć w RAM  w pełnej zainstalowanej wielkości.</t>
  </si>
  <si>
    <t>38. Technologią szyfrowania sektorów przy użyciu protokołu AES i algorytmu dyfuzora.</t>
  </si>
  <si>
    <t>39. Interfejs dostosowany do obsługi ekranów dotykowych.</t>
  </si>
  <si>
    <t>40. System 64 bitowy (z ogólnie dostępną wersją 32-bitową).</t>
  </si>
  <si>
    <t xml:space="preserve">41. System musi pozwalać na instalację i poprawne funkcjonowanie oprogramowania służącego do użytkowania Zintegrowanego Systemu do Zarządzania (Simple ERP) oraz pozwalający na instalację oprogramowania dostępnego w ramach podpisanych przez Zamawiającego umów: SPSS, StatSoft, Microsoft Academic Select. </t>
  </si>
  <si>
    <t>42. System operacyjny musi pozwalać na pełną integrację z usługą Active Directory wdrożoną w infrastrukturze Zamawiającego.</t>
  </si>
  <si>
    <t>43. Licencja musi być nieograniczona w czasie, pozwalać na instalację zarówno 64- jak i 32-bitowej wersji systemu, pozwalać na użytkowanie komercyjne i edukacyjne, pozwalać na instalację na oferowanym sprzęcie wielokrotnie bez konieczności kontaktowania się z producentem systemu lub sprzętu.</t>
  </si>
  <si>
    <t xml:space="preserve">Wymagana gwarancja producenta, obejmująca wszystkie podzespoły, okres trwania min. 12 miesięcy
</t>
  </si>
  <si>
    <t>Opisany w Tabeli A</t>
  </si>
  <si>
    <t xml:space="preserve">macOS </t>
  </si>
  <si>
    <t>Notebook 13"</t>
  </si>
  <si>
    <t>USB-C</t>
  </si>
  <si>
    <t>CZYTNIK EBOOK</t>
  </si>
  <si>
    <r>
      <t>Poprawnie wypełniony oryginalny Arkusz Cenowy, w kolumnie „</t>
    </r>
    <r>
      <rPr>
        <b/>
        <sz val="11"/>
        <rFont val="Czcionka tekstu podstawowego"/>
        <charset val="238"/>
      </rPr>
      <t>Parametry oferowane</t>
    </r>
    <r>
      <rPr>
        <sz val="11"/>
        <rFont val="Czcionka tekstu podstawowego"/>
        <family val="2"/>
        <charset val="238"/>
      </rPr>
      <t xml:space="preserve">”, w poszczególnych wierszach określających zamawiany asortyment, musi zawierać </t>
    </r>
    <r>
      <rPr>
        <b/>
        <sz val="11"/>
        <rFont val="Czcionka tekstu podstawowego"/>
        <charset val="238"/>
      </rPr>
      <t>jego jednoznaczne określenie poprzez podanie nazwy producenta, typu/modelu, parametrów technicznych i „Kodu Producenta” (tzn. part number)</t>
    </r>
    <r>
      <rPr>
        <sz val="11"/>
        <rFont val="Czcionka tekstu podstawowego"/>
        <family val="2"/>
        <charset val="238"/>
      </rPr>
      <t xml:space="preserve">. Przez „Kod producenta” Zamawiający rozumie indywidualny numer nadany przez producenta swojemu produktowi, który określa jego charakterystyczne i indywidualne cechy i parametry. W przypadku gdy dany producent nie nadaje swojemu produktowi „kodu producenta” Zamawiający wymaga by Wykonawca wpisał dane techniczne oferowanego sprzętu wraz z informacją, że producent nie nadał takiego kodu swojemu produktowi.  
</t>
    </r>
    <r>
      <rPr>
        <b/>
        <sz val="11"/>
        <rFont val="Czcionka tekstu podstawowego"/>
        <charset val="238"/>
      </rPr>
      <t>W przypadku oferowania urządzeń z konfiguratora producenta - Wykonawca obowiązany jest do załaczenia do oferty wydruku z konfiguratora producenta</t>
    </r>
    <r>
      <rPr>
        <sz val="11"/>
        <rFont val="Czcionka tekstu podstawowego"/>
        <family val="2"/>
        <charset val="238"/>
      </rPr>
      <t xml:space="preserve">.
Wykonawca zobowiązany jest również do wypełnienia kolumny 6 - arkusza, wiersz 8  „Wartość brutto” stanowiący sumę poszczególnych kwot brutto wylicza się automatycznie.  </t>
    </r>
  </si>
  <si>
    <t xml:space="preserve">
Wyświetlacz Liquid Retina
Wyświetlacz o przekątnej 13,6 cala z podświetleniem LED, w technologii IPS;
Rozdzielczość natywna 2560 na 1664 piksele przy 224 pikselach na cal, z możliwością wyświetlania miliarda kolorów
Jasność 500 nitów
Kolory:
Możliwość wyświetlania miliarda kolorów
Szeroka gama kolorów (P3)
Technologia True Tone
</t>
  </si>
  <si>
    <t>Tablet 11"</t>
  </si>
  <si>
    <t>Pamięć masowa</t>
  </si>
  <si>
    <t>Łączność</t>
  </si>
  <si>
    <t>Wyświetlacz</t>
  </si>
  <si>
    <t>iPadOS</t>
  </si>
  <si>
    <t>Płyta główna</t>
  </si>
  <si>
    <t>Dysk Twardy</t>
  </si>
  <si>
    <t>Obudowa</t>
  </si>
  <si>
    <t>Zasilacz</t>
  </si>
  <si>
    <t>Brak</t>
  </si>
  <si>
    <t>10-rdzeniowe CPU z 4 rdzeniami zapewniającymi wydajność i 6 rdzeniami energooszczędnymi
10‑rdzeniowe GPU
16-rdzeniowy system Neural Engine
Silnik multimedialny:
    - Sprzętowa akceleracja ray tracingu
    - Sprzętowa akceleracja obsługi 8K H.264, HEVC, ProRes i ProRes RAW
    - Silnik dekodowania wideo
    - Silnik kodowania wideo</t>
  </si>
  <si>
    <t>16 GB Pamięci RAM</t>
  </si>
  <si>
    <t>1 TB</t>
  </si>
  <si>
    <t xml:space="preserve"> - Wi‑Fi 6E (802.11ax)
 - Moduł Bluetooth min. 5.3
 - 5G (sub‑6 GHz) z technologią 4x4 MIMO</t>
  </si>
  <si>
    <t>Port Thunderbolt / USB 4 obsługujący:
- Ładowanie
- DisplayPort
- Thunderbolt 3 (do 40 Gb/s)
- USB 4 (do 40 Gb/s)
- USB 3 (do 10 Gb/s)</t>
  </si>
  <si>
    <t xml:space="preserve">Nanostrukturalne szkło wyświetlacza
Wyświetlacz Ultra Retina XDR
Tandemowy OLED3
Rozdzielczość 2420 na 1668 pikseli przy 264 pikselach na cal
Technologia ProMotion z adaptacyjną częstotliwością odświeżania od 10 Hz do 120 Hz
Szeroka gama kolorów (P3)
True Tone
Powłoka oleofobowa odporna na odciski palców
Pełna laminacja wyświetlacza
Powłoka antyodblaskowa
Szeroka gama kolorów (P3)
Jasność SDR: maks. 1000 nitów
Jasność XDR: maks. 1000 nitów na całym ekranie, 1600 nitów szczytowo (tylko treści HDR)
</t>
  </si>
  <si>
    <t xml:space="preserve">Apara tylnit: 
 - Aparat szerokokątny 12 MP, przysłona ƒ/1,8
 - Maks. 5x zoom cyfrowy
 - Pięcioelementowy obiektyw
 - Adaptacyjny flesz True Tone
 - Panorama (do 63 MP)
 - Osłona obiektywu ze szkła szafirowego
 - Autofokus z funkcją Focus Pixels
 - Inteligentny HDR 4
 - Szeroka gama kolorów na zdjęciach i Live Photo
 - Zaawansowana redukcja efektu czerwonych oczu
 - Dodawanie geoznaczników do zdjęć
 - Automatyczna stabilizacja obrazu
 - Tryb zdjęć seryjnych
 - Zapisywane formaty zdjęć: HEIF i JPEG
Aparat przedni: 
 - Ultraszerokokątny aparat 12 MP na dłuższym boku
 - Przysłona ƒ/2
 - Tryb Portret z zaawansowanym efektem bokeh i funkcją kontroli głębi ostrości
 - Oświetlenie portretowe z sześcioma efektami (światło naturalne, studyjne, konturowe,    sceniczne, sceniczne mono, High Key mono)
 - Animoji i Memoji
 - Inteligentny HDR 4
 - Nagrywanie wideo HD 1080p z częstością 25 kl./s, 30 kl./s lub 60 kl./s
 - Wideo poklatkowe ze stabilizacją obrazu
 - Szerszy zakres dynamiczny dla wideo z częstością do 30 kl./s
 - Stabilizacja obrazu w trybie Filmowe (1080p i 720p)
 - Szeroka gama kolorów na zdjęciach i Live Photo
 - Korekta soczewki
 - Retina Flash z True Tone
 - Automatyczna stabilizacja obrazu
 - Tryb zdjęć seryjnych- Wbudowane 4 głośniki, 4 mikrofony,
</t>
  </si>
  <si>
    <t>W zestawie:
      - Szkło ochronne do iPad 11 Pro M4,
      -  Przewód USB‑C do ładowania (1 m), Zasilacz USB‑C o mocy 30 W, 
      - Rysik Apple Pencil Pro
      - Etui Logitech Combo Touch z klawiaturą do iPada Pro 11 cali (M4)
      - Apple Luna Display, wersja USB-C
      - stojak na biurko do Ipada kompatybilny z ipad pro 11 2024
Kolor: Gwiezdna czerń</t>
  </si>
  <si>
    <t>Komputer stacjonarny typu PC</t>
  </si>
  <si>
    <t>Chłodzenie</t>
  </si>
  <si>
    <t>- wodne, 
- kompatybilne z rodzajem zamontowanego procesora
- wyposażone w minimum 3 wentylatory o średnicy minimun 120mm
- materiał żeber, przedsionków i kanałów chłodzących - miedź
- prodkość pompy - 2600 obrotów/min. (+/-10%)
- natężenie przepływu maximum 72 l/h.</t>
  </si>
  <si>
    <t xml:space="preserve"> - Posiadająca chipset rekomendowany przez producenta procesora. 
 - Minimum 4 złącza RAM DIMM DDR5 ECC, pozwalające obsłużyć łącznie do 1TB pamięci.
 - Na tylnym panelu co najmniej 6 portów USB, w tym co najmniej  4 w wersji min. USB 3.1.
 - Minimum 2 złącza PCIE x16.
 - Minimum 4 złącza SATA III
- Minimum 2 złącza M.2 M-Key PCIe
  - Zintegrowana karta sieciowa 10 Gigabit LAN ze złączem RJ-45
 - Zintegrowana karta sieciowa 2,5 Gigabit LAN ze złączem RJ-45
 - Zintegrowana karta dźwiękowa.</t>
  </si>
  <si>
    <t>Minimum 128 GB DDR5 ECC (2x64GB) o częstotliwości pracy nie mniejszej niż natywna, opisana w specyfikacji producenta zainstalowanego procesora. Możliwość rozbudowy do 1TB.</t>
  </si>
  <si>
    <t>SSD 2 TB M.2 PCIe NVMe 4.0 x4, kości pamięci TLC, prędkość odczytu max 7300 MB/s, 
prędkość zapisu max 6600 MB/s, gwarancja producenta 60 m-cy</t>
  </si>
  <si>
    <t>- Klasyfikowana przez producenta jako High Mid Tower.
- Wymiary nie większe niż 230x525x525 (W x D x H).
- Możliwość montażu min. 2 dysków 3,5" wewnątrz obudowy.
- Wyposażona w minimum 3 wentylatory o wielkości minimum 120mm
- Wyposażona w możliwość montażu chłodzenia wodnego minimum 1x360mm
- Wyposażona w dostępne z przodu obudowy co najmniej 2 porty USB, w tym minimum 1 port USB 3.0 
- Wyposażona w dostępne z przodu obudowy złącze mikrofonu i słuchawek (dopuszczalne złącze uniwersalne "combo").
- Kolor dominujący: czarny.
- Materiał dominujący: metal
- Podświetlenie: bez podświetlenia</t>
  </si>
  <si>
    <r>
      <t xml:space="preserve">- Sprawność na poziomie min. 94% (przy 20-100% obciażeniu zasilacza i przy napięciu 230V). 
- </t>
    </r>
    <r>
      <rPr>
        <sz val="8"/>
        <color theme="1"/>
        <rFont val="Arial"/>
        <family val="2"/>
        <charset val="238"/>
      </rPr>
      <t>Moc minimum 1000W</t>
    </r>
    <r>
      <rPr>
        <sz val="8"/>
        <rFont val="Arial"/>
        <family val="2"/>
        <charset val="238"/>
      </rPr>
      <t xml:space="preserve">  
- Aktywne PFC. 
- certyfikat 80 PLUS Titanium
- W komplecie kabel zasilający 230V.</t>
    </r>
  </si>
  <si>
    <t>Wymagana gwarancja sprzedawcy, obejmujaca wszystkie podzespoły, oraz peryferia: mysz i klawiaturę.
a) okres trwania min. 2 lata na cały zestaw
b) po wygaśnięciu gwarancji na cały zestaw, realiowana gwarancja producentów poszczególnych podzepołów bazowych
c) Czas reakcji – do godziny 15:00 następnego dnia roboczego od zgłoszenia.</t>
  </si>
  <si>
    <t>Laptop 16"</t>
  </si>
  <si>
    <t>Procesor minimum 10rdzeniowy osiągający w teście PassMark CPU Mark wydajność przynajmniej 13,700 punktów</t>
  </si>
  <si>
    <t>min.32GB DDR4</t>
  </si>
  <si>
    <t>SSD min. 2TB PCIe NVMe</t>
  </si>
  <si>
    <t>Osiągająca w teście PassMark G3DMark wydajność przynajmniej 4,567  punktów z min. 2GB GDDR6</t>
  </si>
  <si>
    <t xml:space="preserve"> - Wi-Fi 6(802.11ax)
 - Bluetooth min. 5.2</t>
  </si>
  <si>
    <t xml:space="preserve"> - Złącze audio (dopuszczalne złącze typu combo)
 - Złącze HDMI 1.4b lub DisplayPort 1.4 - 1 szt.
min. 2x USB 3.2 Gen 1 Type-A	
min. 1 x USB 3.2 Gen 1 Type-C
</t>
  </si>
  <si>
    <t xml:space="preserve"> - matowa
 - przekątna min. 16"
 - rozdzielczość min. 1920x1080 
 - jasność min. 250 cd/m2</t>
  </si>
  <si>
    <t>Nie większa niż 2.09 kg</t>
  </si>
  <si>
    <t>Możliwość zdalnego sprawdzenia konfiguracji sprzętowej komputera oraz warunków gwarancji po podaniu numeru seryjnego lub identyfikatora modelu bezpośrednio u producenta. Dostęp do najnowszych sterowników i uaktualnień na stronie producenta komputera - realizowany poprzez podanie na dedykowanej stronie internetowej producenta, numeru seryjnego lub modelu komputera.</t>
  </si>
  <si>
    <t>- Touchpad 
- Podświetlana klawiatura z wydzielonym blokiem numerycznym
 - Wbudowana kamera 720p
- czytnik lini papilarnych,
- Moduł TPM 2.0</t>
  </si>
  <si>
    <t>min. 24 miesiące gwarancji producenta</t>
  </si>
  <si>
    <t>Procesor minimum 16-rdzeniowy osiągający w teście PassMark CPU Mark wydajność przynajmniej 54,684 punktów</t>
  </si>
  <si>
    <t>min. 64GB DDR5</t>
  </si>
  <si>
    <t>SSD min. 4TB PCIe NVMe (Dopuszczalna konfiguracja 2 x 2048 GB RAID0)</t>
  </si>
  <si>
    <t>Osiągająca w teście PassMark G3DMark wydajność przynajmniej 27,820  punktów z min. 16GB GDDR6</t>
  </si>
  <si>
    <t xml:space="preserve"> - Wi-Fi 6E(802.11ax)
 - Bluetooth min. 5.2
-  - LAN min. 1 Gbps</t>
  </si>
  <si>
    <t xml:space="preserve"> - Złącze audio (dopuszczalne złącze typu combo)
 - Złącze HDMI 2.1 lub DisplayPort 1.4 - 1 szt.
min. 2x USB 3.2 Gen 2 Type-A	
min. 1 x USB 3.2 Gen 2 Type-C z z funkcją Power Delivery, DisplayPort 
min. 1x USB 3.2 Gen 2 Type-C z z funkcją, DisplayPort 
min. 1x  LAN port
</t>
  </si>
  <si>
    <t xml:space="preserve"> - matowa
 - przekątna 16" 
 - min. 2560 x 1600 (WQXGA)
 - jasność min. 500 cd/m2</t>
  </si>
  <si>
    <t>Nie większa niż 2.80 kg</t>
  </si>
  <si>
    <t>- Touchpad 
- Podświetlana klawiatura z wydzielonym blokiem numerycznym
 - Wbudowana kamera FULL HD</t>
  </si>
  <si>
    <t xml:space="preserve">Karty sieciowe </t>
  </si>
  <si>
    <t>Kontroler RAID</t>
  </si>
  <si>
    <t xml:space="preserve">Zasilanie </t>
  </si>
  <si>
    <t>Zarządzanie zdalne</t>
  </si>
  <si>
    <t>Wspierane OS</t>
  </si>
  <si>
    <t>Dwa procesory, nie mniej niż 16 rdzeni każdy, nie mniej niż 32 wątki każdy i nie mniej niż 24MB cache osiągajce w teście PassMark Multiple CPU Systems 46348 punktów</t>
  </si>
  <si>
    <t>4x32 GB, DDR4, RDIMM, 3200 MT/s, ECC</t>
  </si>
  <si>
    <t>Możliwość zainstalowania minimum 4 dysków hotplug
- zainstalowane 2x1TB, minimum 7200 obr./min, produkowany z przeznaczeniem do serwerów</t>
  </si>
  <si>
    <t>Obudowa do montażu w szafie rack, wysokość nie większa niż 1U
Ruchome szyny do montażu w szafie rack, umożliwiające serwisowanie serwera w szafie rack
Maskownica - zabezpieczenie dysków twardych zainstalowanych na froncie serwera</t>
  </si>
  <si>
    <t>2 x RJ45 o prędkości 10Gbps</t>
  </si>
  <si>
    <t>Zainstalowany kontroler sprzętowy;
obsługa RAID: 0, 1, 5, 6, 10, 50, 60;
obsługa dysków SATA, SAS;
Pamięć cache nie mniej niż 8GB;
Max. Transfer 12Gbps</t>
  </si>
  <si>
    <t xml:space="preserve">2 redundantne zasilacze hotplug o mocy minimalnej 700W każdy, wraz z 2 przewodami zasilającymi (europejskie) nie krótszymi niż 2m. </t>
  </si>
  <si>
    <t>Dedykowany moduł zarządzania, diagnostyki i monitorowania pracy serwera z obsługą wirtualnej konsoli, działający na dedykowanym porcie RJ45</t>
  </si>
  <si>
    <t>Gwarancja co najmniej 5 lat, serwis NBD. Wsparcie techniczne realizowane jest przez organizację serwisową producenta oferowanego serwera. Obsługa prowadzona w języku polskim.</t>
  </si>
  <si>
    <t>Microsoft Windows Server with Hyper-V
Red Hat Enterprise Linux
SUSE Linux Enterprise Server
VMware ESXi</t>
  </si>
  <si>
    <t xml:space="preserve">Zamawiający wymaga konkretnej konfiguracji ze względu na rozbudowę istniejącej infrastruktury (3xPowerEdge R440), która jest centralnie zarządzana za pośrednictwem konsoli Dell OpenManage Enterprise	</t>
  </si>
  <si>
    <t xml:space="preserve">Serwer - node </t>
  </si>
  <si>
    <t>Procesor osiągający w teście PassMark CPU Mark wydajność przynajmniej 46,4347 punktów</t>
  </si>
  <si>
    <t>min. 32GB DDR5</t>
  </si>
  <si>
    <t>Osiągająca w teście PassMark G3DMark wydajność przynajmniej 25,303  punktów z min. 12GB GDDR6</t>
  </si>
  <si>
    <t xml:space="preserve"> - Wi-Fi 6E, 802.11ax
 - Bluetooth min. 5.2
- Gigabit Ethernet</t>
  </si>
  <si>
    <t>min. 2x USB 3.2 Gen 1 typu A
min. 2 x USB-C 3.2 Gen 2  w tym min. 1 port z funkcją DisplayPort, data transfer oraz Power Delivery
min.1 złącze cyfrowe HDMI 2.1 lub DisplayPort 1.4
min. 1 x RJ45 Ethernet
Złącze audio (dopuszczalne złącze typu combo)</t>
  </si>
  <si>
    <t xml:space="preserve"> - IPS
 - przekątna min. 16" 
 - min. WQXGA (2560x1600)
 - jasność min.500cd/m2</t>
  </si>
  <si>
    <t>Nie większa niż 3.1 kg</t>
  </si>
  <si>
    <t xml:space="preserve"> - Touchpad
 - Wbudowana kamera min FHD 1080p
- Podświetlana klawiatura RGB z wydzielonym blokiem numerycznym</t>
  </si>
  <si>
    <t>8-rdzeniowe CPU z 4 rdzeniami zapewniającymi wydajność i 4 rdzeniami energooszczęd­nymi
8-rdzeniowe GPU
16‑rdzeniowy system Neural Engine
100 GB/s przepustowości pamięci
Sprzętowa akceleracja obsługi H.264, HEVC, ProRes i ProRes RAW
Silnik dekodowania wideo
Silnik kodowania wideo
Silnik kodujący i dekodujący format ProRes</t>
  </si>
  <si>
    <t>8 GB zunifikowanej Pamięci RAM</t>
  </si>
  <si>
    <t>SSD 256 GB</t>
  </si>
  <si>
    <t xml:space="preserve"> - Wi‑Fi 6 (802.11ax)
 - Moduł Bluetooth min. 5.3</t>
  </si>
  <si>
    <t>Port MagSafe 3 do ładowania
Gniazdo słuchawkowe 3,5 mm
Dwa porty Thunderbolt / USB 4 obsługujące:
- Ładowanie
- DisplayPort
- Thunderbolt 3 (do 40 Gb/s)
- USB 4 (do 40 Gb/s)
Jednoczesne wyświetlanie obrazu w pełnej natywnej rozdzielczości na wbudowanym wyświetlaczu w miliardzie kolorów oraz obsługa jednego wyświetlacza zewnętrznego o rozdzielczości maksymalnej 6K przy 60 Hz</t>
  </si>
  <si>
    <t xml:space="preserve"> -zintegrowana kamera FaceTime HD 1080p,
- system czterech głośników,
- układ trzech mikrofonów z technologią kierunkowego kształtowania wiązki akustycznej,
- podświetlana klawiatura Magic Keyboard - angielski (międzynarodowy),
- Touch ID,
- czujnik oświetlenia zewnętrznego,
- gładzik Force Touch wyczuwający siłę nacisku i umożliwiający precyzyjne sterowanie kursorem; obsługuje mocne kliknięcia, akcelerację, rysowanie z gradacją nacisku oraz gesty Multi‑Touch,
- w zestawie zasilacz USB‑C o mocy 30 W, przewód z USB‑C na MagSafe 3 (2 m)
- waga nie przekraczająca 1,24kg
- księżycowa poświata</t>
  </si>
  <si>
    <t>Monitor 34"</t>
  </si>
  <si>
    <t>Przekątna ekranu: 34"
Powłoka matrycy: matowa
Rodzaj matrycy: LED, IPS
Proporcje ekranu: 21:9
Rozdzielczość: min. 3440 x 1440 (UWQHD)
Częstotliwość odświeżania: min. 144Hz
Jasność: min. 400 cd/m2
Kąt widzenia w poziomie: 178 stopni
Kąt widzenia w pionie: 178 stopni
Certyfikat Display HDR 400
Gama kolorów DCI-P3 min. 91%
Standard VESA:100 x 100 mm
Regulacja wysokości
Regulacja kąta pochylenia 
Złącza: min: 2 szt. HDMI, min. 1 szt. Display port, 1 szt. USB 3.2 Gen. 1 Typu-B, 2 szt. USB 3.2 Gen. 1 Typu A, wyjście słuchawkowe.
min. 24- m-cy gwarancji producenta</t>
  </si>
  <si>
    <t xml:space="preserve">Przełącznik zarządzalny warstwy 3 </t>
  </si>
  <si>
    <t>Switch zarządzany 32 portowy (4x sloty 25Gb/s SFP28 i 28x slotów 10Gb/s SFP+)
Wysokość nie więcej niż 1U
Switch warstwy 3
Obsługa VLAN
Przepustowość rutowania/przełączania: nie mniej niż 760 Gbps
Prędkość przekazywania: nie mniej niż 565,44 Mpps
Typ obudowy RACK
Ekran dotykowy 1,3" 
Zasilanie: Uniwersalne wejście, 100—240V AC, 2A Max., 50/60 Hz, Wejście DC USP RPS, 11,5V DC, 8,7A
Switch warstwy 3
Obsługa VLAN
Przepustowość rutowania/przełączania: nie mniej niż 760 Gbps
Prędkość przekazywania: nie mniej niż 565,44 Mpps
Typ obudowy RACK
Obsługa Jumbo frame
Obsługa Storm control
Obsługa Spanning tree
Obsługa dynamic vlan
Obsługa 802.1x
Obsługa inter-VLAN routing
Obsługa routing statycznego
Obsługa serwera DHCP
Wymagana pełna kompatybilność z oprogramowaniem Unifi Network Application
Min. 24 miesięcy gwarancji producenta
W zestawie:
- 10 szt. Wkładka SFP+ wielomodowa, dupleks ze złączami LC o prędkości 10Gbps na dystansie do 300m, kompatybilna z zamówionymi urządzeniami
- 10 szt. Wkładka SFP+ jednomodowa, dupleks ze złączami LC o prędkości 10Gbps na dystansie do 10 km, kompatybilna z zamówionymi urządzeniami
- 6 szt. Adapter SFP+ na RJ45, prędkość do 10 Gbps na dystansie do 100m kompatybilny z zamówionymi urządzeniami
Zamawiający wymaga konkretnego modelu sprzętu ze względu na rozbudowę istniejącej sieci</t>
  </si>
  <si>
    <t>Przełącznik zarządzalny warstwy 3</t>
  </si>
  <si>
    <t>Switch zarządzany 52 portowy (48 portów  1GBASE-T i 4 porty 10G SFP+)
Wysokość nie więcej niż 1U
ekran dotykowy 1,3"
Zasilanie: Uniwersalne wejście, 100—240V AC, 2A Max., 50/60 Hz, Wejście DC USP-RPS, 11,5V DC, 5,22A
Switch warstwy 3
Obsługa VLAN
Przepustowość rutowania/przełączania: nie mniej niż 176 Gbps
Prędkość przekazywania: nie mniej niż 130.944  Mpps
Typ obudowy RACK
Obsługa Jumbo frame
Obsługa Storm control
Obsługa Spanning tree
Obsługa dynamic vlan
Obsługa 802.1X
Obsługa inter-VLAN routing
Obsługa routing statycznego
Obsługa serwera DHCP
Wymagana pełna kompatybilność z oprogramowaniem Unifi Controller.
Min. 24 miesięcy gwarancji producenta
Zamawiający wymaga konkretnego modelu sprzętu ze względu na rozbudowę istniejącej sieci</t>
  </si>
  <si>
    <t>Fizyczny kontroler sieci UniFi z funkcjonalnością security gateway</t>
  </si>
  <si>
    <t>- Procesor Czterordzeniowy o częstotliwości min. 1,7 GHz
- Pamięć systemowa min. 4 GB DDR4
- Pamięć wbudowana min. 16 GB eMMC
- Interfejs zarządzania: Ethernet, Bluetooth
- Interfejs sieciowy
      - LAN: 8 portów GbE RJ45, 1 port 10G SFP+
      - WAN: 1 port GbE RJ45, 1 port 10G SFP+
- Przepustowość IDS/IPS 3,5 Gb/s
- Wysokość nie więcej niż 1U
- Zasilanie: 1 Uniwersalne wejście AC, 100—240 V AC, 50/60 Hz, 1 Wejście DC USP-RPS
- Funkconalność kontrolera sieci UniFi oraz security gateway obsługujący min. 100 urządzeń UniFi / min. 1000 klientów
- Zamawiający wymaga konkretnego modelu sprzętu ze względu na rozbudowę istniejącej sieci</t>
  </si>
  <si>
    <t>- dotykowy ekran 1,3"
- Przycisk: Przywracanie ustawień fabrycznych
- Funkcje bramki: 
        - Redundantne WAN z przełączaniem awaryjnym i równoważeniem obciążenia
        - WiFi QoS z UniFi APs
        - QoS oparty na aplikacji, domenie i kraju
        - Identyfikacja aplikacji i typów urządzeń
        - Dodatkowe zapasowe łącze internetowe z LTE Backup
        - Raportowanie jakości internetu i przerw w dostawie
        - Zasady zapory aplikacji
        - Wykrywanie zagrożeń oparte na sygnaturach IPS/IDS
        - Filtrowanie treści, krajów, domen i reklam
        - Segmentacja ruchu oparta na VLAN/segments
        - Zapora stanowa
        - SD-WAN bez opłat licencyjnych
        - Serwer WireGuard, L2TP i OpenVPN
        - Klient OpenVPN
        - Routing WAN i VPN oparty na zasadach
        - DHCP relay
        - Serwer DHCP
        - IGMP proxy
        - Wsparcie ISP dla IPv6
Min. 24 miesięcy gwarancji producenta</t>
  </si>
  <si>
    <t>Kabel Direct Attach (DAC) 0,5m</t>
  </si>
  <si>
    <t>prędkość 10Gbps
kabel miedziany
końcówki SFP+
długośc 0.5m
Zgodność z zamawianym sprzętem.
Min. 24 miesięcy gwarancji producenta</t>
  </si>
  <si>
    <t>Kabel Direct Attach (DAC) 1m</t>
  </si>
  <si>
    <t>prędkość 10Gbps
kabel miedziany
końcówki SFP+
długośc 1m
Zgodność z zamawianym sprzętem.
Min. 24 miesięcy gwarancji producenta</t>
  </si>
  <si>
    <t>USP-CABLE kabel zasilający 1,5m</t>
  </si>
  <si>
    <t>Kabel łączący przełącznik UniFi z urządzeniem UniFi SmartPower (USP-RPS)
Długość kabla: 1,5 m
Zgodność z zamawianym sprzętem.
Min. 24 miesięcy gwarancji producenta</t>
  </si>
  <si>
    <t>Zasilacz POE 48V 24W 0,5A</t>
  </si>
  <si>
    <t>Napięcie wyjściowe: 48 V DC przy 0,5 A
Napięcie wejściowe: 90 - 260 V AC przy 47 - 63 Hz
Wejście / wyjście PoE: 2x Port RJ45 1Gbps, ekranowany
Zgodność z urządzeniami UniFi AP
Min. 24 miesięcy gwarancji producenta</t>
  </si>
  <si>
    <t>PARAMETRY EKRANU</t>
  </si>
  <si>
    <t>Przekątna ekranu</t>
  </si>
  <si>
    <t>6 cali</t>
  </si>
  <si>
    <t>Rozdzielczość ekranu</t>
  </si>
  <si>
    <t>1024 x 758 pikseli</t>
  </si>
  <si>
    <t>Wyświetlacz E-Ink</t>
  </si>
  <si>
    <t>tak</t>
  </si>
  <si>
    <t>Podświetlenie ekranu</t>
  </si>
  <si>
    <t>Ekran dotykowy</t>
  </si>
  <si>
    <t>OBSŁUGIWANE PLIKI</t>
  </si>
  <si>
    <t>Formaty e-booków</t>
  </si>
  <si>
    <t>DOC, EPUB, FB2,  HTML, MOBI, PDF,  RTF, TXT</t>
  </si>
  <si>
    <t>PARAMETRY TECHNICZNE I FUNKCJE</t>
  </si>
  <si>
    <t>1 GB</t>
  </si>
  <si>
    <t>Pamięć wbudowana</t>
  </si>
  <si>
    <t>8 GB</t>
  </si>
  <si>
    <t>Czytnik kart pamięci</t>
  </si>
  <si>
    <t>opcjonalnie</t>
  </si>
  <si>
    <t>Obsługiwana wielkość kart pamięci</t>
  </si>
  <si>
    <t>32 GB</t>
  </si>
  <si>
    <t>Złącze USB</t>
  </si>
  <si>
    <t>Łączność bezprzewodowa</t>
  </si>
  <si>
    <t xml:space="preserve">WiFi </t>
  </si>
  <si>
    <t>Bateria</t>
  </si>
  <si>
    <t>1900 mAh</t>
  </si>
  <si>
    <t>Menu w języku polskim</t>
  </si>
  <si>
    <t>Obsługa zabezpieczeń DRM</t>
  </si>
  <si>
    <t>Funkcje</t>
  </si>
  <si>
    <t>możliwość korzystania z usług czytelni online w szczególności Legimi, EmpikGO, Gazeta Wyborcza</t>
  </si>
  <si>
    <t>przeglądarka internetowa,</t>
  </si>
  <si>
    <t>regulacja czcionki,</t>
  </si>
  <si>
    <t>Dodatkowe wyposażenie</t>
  </si>
  <si>
    <t xml:space="preserve">ładowarka w zestawie z kablem USB </t>
  </si>
  <si>
    <t>Dedykowane firmowe etui ochronne z funkcją automatycznego usypiania</t>
  </si>
  <si>
    <t>24 miesiące</t>
  </si>
  <si>
    <t xml:space="preserve">opcjonalnie
</t>
  </si>
  <si>
    <t>Bluetooth</t>
  </si>
  <si>
    <t>7 cali</t>
  </si>
  <si>
    <t>Wyświetlacz kolorowy</t>
  </si>
  <si>
    <t xml:space="preserve">Urządzenie 2w1 Copilot+PC 13"  </t>
  </si>
  <si>
    <t>Ekran</t>
  </si>
  <si>
    <t>Kamery</t>
  </si>
  <si>
    <t>Procesor posiadający: 10 rdzeni, 10 wątków, 3.4 GHz, 42 MB cache, ze zintegrowaną kartą graficzną oraz NPU z 45 bilionami operacji na sekundę</t>
  </si>
  <si>
    <t xml:space="preserve">SSD 512TB M.2 PCIe </t>
  </si>
  <si>
    <t xml:space="preserve"> - Wi-Fi 7
 - Bluetooth min. 5.4                                                                                      </t>
  </si>
  <si>
    <t xml:space="preserve"> - 2 porty USB-C spełniające specyfikację USB4 (DataTransfer, DisplayPort 1.4a, PowerDelivery),
 - 1 złącze Surface Conncet
 - Port klawiatury Surface Pro</t>
  </si>
  <si>
    <t>Matryca LCD
Ekran dotykowy: PixelSense Flow o przekątnej 13 cali11
Rozdzielczość: 2880 × 1920 (267 PPI)
Współczynnik proporcji: 3:2
Współczynnik kontrastu: 1200:1
Dynamiczna częstotliwość odświeżania: do 120 Hz
Profil kolorów: sRGB i Vivid
Wyświetlacz z indywidualną kalibracją kolorów
Kolor adaptacyjny
Kontrast adaptacyjny
Automatyczne zarządzanie kolorem
Dotyk: 10 punktów dotykowych
Dolby Vision IQ 29
Szkło ochronne Corning Gorilla Glass 5</t>
  </si>
  <si>
    <t>Nie większa niż 895 gramów</t>
  </si>
  <si>
    <t xml:space="preserve"> - Kamera przednia Surface Studio Quad HD: 
Kamera Quad HD 1440p z ultraszerokim polem widzenia
Efekty Studia Windows z automatycznym kadrowaniem, kreatywnymi filtrami (ilustrowany, animowany, akwarela), kontakt wzrokowy, kontakt wzrokowy: teleprompter, rozmycie portretowe i oświetlenie portretowe 
- Tylna kamera 10 MP Ultra HD
 - Kamera do uwierzytelniania za pomocą rozpoznawania twarzy przez funkcję Windows Hello</t>
  </si>
  <si>
    <t xml:space="preserve"> - Głośniki stereofoniczne 2W z obsługą technologii Dolby Atmos
 - Obsługa technologii Bluetooth LE Audio
 - Podwójne mikrofony studyjne z funkcją skupienia na głosie
- Moduł TPM 2.0
 - Podpórka z zawiasem w pełni ciernym o kącie otwarcia 165 stopni
- Pojemniść baterii 48 Wh</t>
  </si>
  <si>
    <t>12 miesięcy producenta</t>
  </si>
  <si>
    <t>12-rdzeniowe CPU 
18-rdzeniowe GPU
16‑rdzeniowy system Neural Engine
150 GB/s przepustowości pamięci
Sprzętowa akceleracja ray tracingu
Sprzętowa akceleracja obsługi H.264, HEVC, ProRes i ProRes RAW
Silnik dekodujący wideo
Silnik kodujący wideo
Silnik kodujący i dekodujący format ProRes
Dekoder AV1</t>
  </si>
  <si>
    <t>18 GB zunifikowanej Pamięci RAM</t>
  </si>
  <si>
    <t>SSD 512GB</t>
  </si>
  <si>
    <t xml:space="preserve"> - Wi‑Fi 6E (802.11ax)
 - Moduł Bluetooth min. 5.3</t>
  </si>
  <si>
    <t>Port MagSafe 3 do ładowania
Gniazdo na kartę SDXC
Port HDMI
Gniazdo słuchawkowe 3,5 mm
Trzy porty Thunderbolt 4 obsługujące:
        - Ładowanie
        - DisplayPort
        - Thunderbolt 4 (do 40 Gb/s)
        - USB 4 (do 40 Gb/s)
Jednoczesne wyświetlanie obrazu w pełnej natywnej rozdzielczości na wbudowanym wyświetlaczu w miliardzie kolorów oraz:
Obsługa maksymalnie dwóch wyświetlaczy zewnętrznych o rozdzielczości do 6K przy 60 Hz podłączonych do portu Thunderbolt lub jednego wyświetlacza zewnętrznego o rozdzielczości do 6K przy 60 Hz podłączonego do portu Thunderbolt i jednego wyświetlacza zewnętrznego o rozdzielczości do 4K przy 144 Hz podłączonego do portu HDMI.</t>
  </si>
  <si>
    <t xml:space="preserve">
Wyświetlacz Liquid Retina XDR o przekątnej 14,2 cala; rozdzielczość natywna 3024 na 1964 piksele przy 254 pikselach na cal
Jasność 600 nitów
Kolory:
Możliwość wyświetlania miliarda kolorów
Szeroka gama kolorów (P3)
Technologia True Tone
</t>
  </si>
  <si>
    <t xml:space="preserve"> -zintegrowana kamera FaceTime HD 1080p,
- system sześciu głośników hi‑fi z przetwornikami niskotonowymi w technologii force‑cancelling,
- układ trzech mikrofonów z technologią kierunkowego kształtowania wiązki akustycznej,
- podświetlana klawiatura Magic Keyboard -  ISO,
- Touch ID,
- czujnik oświetlenia zewnętrznego,
- gładzik Force Touch wyczuwający siłę nacisku i umożliwiający precyzyjne sterowanie kursorem; obsługuje mocne kliknięcia, akcelerację, rysowanie z gradacją nacisku oraz gesty Multi‑Touch,
- w zestawie zasilacz USB‑C o mocy 96W, przewód z USB‑C na MagSafe 3 (2 m), 
- waga nie przekraczająca 1,61kg
- kolor: Gwiezdna czerń</t>
  </si>
  <si>
    <t>Zewnętrzna stacja z zasilaczem do zarządzania i duplikowania dysków SSD</t>
  </si>
  <si>
    <t>Stacja do tworzenia kopii zapasowych dysków z możliwością ich klonowania, obsługująca dyski M.2 o rozmarach od 30 do 80mm do pojemności 2 TB.
Standard Plug&amp;Play, możiwość klonowania za pomocą jednego przycisku.
Połaczenie 1x USB 3.2 Gen2 - 24pin USB-C.
Interfejs: M.2 NVme Cart/PCIe NVMe, obudowa wykonana z aluminium, obsługa protokołu transferu UASP, M-Key Socket, funkcja pasywnego chłodzenia.
Kabel USB zasilajacy (50cm), kabel USB do transferu danych USB-C do USB-C/A
Szybkośc transferu danych min. 10Gbit/s.
Trwała i przenośna konstrukcja wyposażona w podkładki termiczne na spodniej stonie obudowy.
Podręcznik użytkownika</t>
  </si>
  <si>
    <t>Procesor osiągający w teście PassMark CPU Mark wydajność przynajmniej 15,030 punktów</t>
  </si>
  <si>
    <t xml:space="preserve">min. 32GB DDR4 </t>
  </si>
  <si>
    <t>SSD min. 1TB PCIe NVMe</t>
  </si>
  <si>
    <t xml:space="preserve"> - Wi-Fi 6E
 - Bluetooth min. 5.3</t>
  </si>
  <si>
    <t>min. 3x USB typu A, w tym min. 2x USB 3.2 Gen 1
min. 1 x USB-C 3.0
min.1 złącze cyfrowe HDMI lub DisplayPort
Złącze audio (dopuszczalne złącze typu combo)</t>
  </si>
  <si>
    <t xml:space="preserve"> - IPS
 - przekątna 17,3" 
 - min. Full HD (1920x1080)
 - jasność min. 250cd/m2</t>
  </si>
  <si>
    <t>Nie większa niż 2.10 kg</t>
  </si>
  <si>
    <t xml:space="preserve"> - Touchpad
- klawiatura w układzie AZERTY
- czytnik linii papilarnych
 - Wbudowana kamera min. 720p 
-  K\lawiatura z wydzielonym blokiem numerycznym </t>
  </si>
  <si>
    <t>min. 24 miesiące</t>
  </si>
  <si>
    <t>brak</t>
  </si>
  <si>
    <t>LAPTOP 17,3" z klawiaturą AZERTY</t>
  </si>
  <si>
    <t>PassMark - CPU Mark z dnia 27.09.2024</t>
  </si>
  <si>
    <t>[Dual CPU] AMD EPYC 9684X</t>
  </si>
  <si>
    <t>[Dual CPU] AMD EPYC 9474F</t>
  </si>
  <si>
    <t>[Dual CPU] AMD EPYC 9654</t>
  </si>
  <si>
    <t>[Dual CPU] AMD EPYC 9554</t>
  </si>
  <si>
    <t>[Dual CPU] AMD EPYC 9634</t>
  </si>
  <si>
    <t>[Dual CPU] Intel Xeon Platinum 8570</t>
  </si>
  <si>
    <t>[Dual CPU] AMD EPYC 9454</t>
  </si>
  <si>
    <t>[Dual CPU] AMD EPYC 9754</t>
  </si>
  <si>
    <t>[Dual CPU] AMD EPYC 9374F</t>
  </si>
  <si>
    <t>[Dual CPU] AMD EPYC 9734</t>
  </si>
  <si>
    <t>[Dual CPU] Intel Xeon Platinum 8488C</t>
  </si>
  <si>
    <t>[Dual CPU] Intel Xeon Platinum 8468</t>
  </si>
  <si>
    <t>[Dual CPU] Intel Xeon Platinum 8568Y+</t>
  </si>
  <si>
    <t>[Dual CPU] Intel Xeon Platinum 8480+</t>
  </si>
  <si>
    <t>[Dual CPU] AMD EPYC 7J13</t>
  </si>
  <si>
    <t>[Dual CPU] Intel Xeon Platinum 8458P</t>
  </si>
  <si>
    <t>[Dual CPU] AMD EPYC 7763</t>
  </si>
  <si>
    <t>[Dual CPU] AMD EPYC 7T83</t>
  </si>
  <si>
    <t>[Dual CPU] AMD EPYC 7713</t>
  </si>
  <si>
    <t>[Dual CPU] AMD Ryzen Threadripper PRO 3995WX</t>
  </si>
  <si>
    <t>[Dual CPU] AMD EPYC 9274F</t>
  </si>
  <si>
    <t>[Dual CPU] AMD EPYC 9354</t>
  </si>
  <si>
    <t>[Dual CPU] Intel Xeon Platinum 8462Y+</t>
  </si>
  <si>
    <t>[Dual CPU] AMD EPYC 9334</t>
  </si>
  <si>
    <t>[Dual CPU] AMD EPYC 7773X</t>
  </si>
  <si>
    <t>[Dual CPU] AMD EPYC 7Y83</t>
  </si>
  <si>
    <t>[Dual CPU] Intel Xeon Gold 6448Y</t>
  </si>
  <si>
    <t>[Dual CPU] AMD EPYC 7573X</t>
  </si>
  <si>
    <t>[Dual CPU] AMD EPYC 7B12</t>
  </si>
  <si>
    <t>[Dual CPU] AMD EPYC 7K83</t>
  </si>
  <si>
    <t>[Dual CPU] AMD EPYC 75F3</t>
  </si>
  <si>
    <t>[Dual CPU] AMD Ryzen Threadripper PRO 3975WX</t>
  </si>
  <si>
    <t>[Dual CPU] AMD EPYC 7543</t>
  </si>
  <si>
    <t>[Dual CPU] Intel Xeon Gold 6530</t>
  </si>
  <si>
    <t>[Dual CPU] AMD EPYC 7H12</t>
  </si>
  <si>
    <t>[Dual CPU] AMD EPYC 7662</t>
  </si>
  <si>
    <t>[Dual CPU] AMD EPYC 7513</t>
  </si>
  <si>
    <t>[Dual CPU] AMD EPYC 74F3</t>
  </si>
  <si>
    <t>[Dual CPU] AMD EPYC 7702</t>
  </si>
  <si>
    <t>[Dual CPU] AMD EPYC 7V73X</t>
  </si>
  <si>
    <t>[Dual CPU] AMD EPYC 7742</t>
  </si>
  <si>
    <t>[Dual CPU] AMD EPYC 7642</t>
  </si>
  <si>
    <t>[Dual CPU] Intel Xeon Gold 6438Y+</t>
  </si>
  <si>
    <t>[Dual CPU] Intel Xeon Gold 6442Y</t>
  </si>
  <si>
    <t>[Dual CPU] AMD EPYC 7R12</t>
  </si>
  <si>
    <t>[Dual CPU] AMD EPYC 9224</t>
  </si>
  <si>
    <t>[Dual CPU] AMD EPYC 7K62</t>
  </si>
  <si>
    <t>[Dual CPU] Intel Xeon Platinum 8380 @ 2.30GHz</t>
  </si>
  <si>
    <t>[Dual CPU] AMD EPYC 9174F</t>
  </si>
  <si>
    <t>[Dual CPU] Intel Xeon Gold 5420+</t>
  </si>
  <si>
    <t>[Dual CPU] AMD EPYC 7643</t>
  </si>
  <si>
    <t>[Quad CPU] Intel Xeon Platinum 8176M @ 2.10GHz</t>
  </si>
  <si>
    <t>[Dual CPU] Intel Xeon Platinum 8368 @ 2.40GHz</t>
  </si>
  <si>
    <t>[Dual CPU] Intel Xeon Platinum 8369B @ 2.90GHz</t>
  </si>
  <si>
    <t>[Dual CPU] Intel Xeon Platinum 8450H</t>
  </si>
  <si>
    <t>[Dual CPU] Intel Xeon Platinum 8375C @ 2.90GHz</t>
  </si>
  <si>
    <t>[Dual CPU] Intel Xeon Gold 6428N</t>
  </si>
  <si>
    <t>[Dual CPU] Intel Xeon Gold 6454S</t>
  </si>
  <si>
    <t>[Dual CPU] Intel Xeon Gold 6548Y+</t>
  </si>
  <si>
    <t>[Dual CPU] Intel Xeon Gold 6418H</t>
  </si>
  <si>
    <t>[Dual CPU] AMD EPYC 9184X</t>
  </si>
  <si>
    <t>[Quad CPU] Intel Xeon Platinum 8260 @ 2.40GHz</t>
  </si>
  <si>
    <t>[Quad CPU] Intel Xeon Gold 5320H @ 2.40GHz</t>
  </si>
  <si>
    <t>[Dual CPU] Intel Xeon Platinum 8358 @ 2.60GHz</t>
  </si>
  <si>
    <t>[Dual CPU] Intel Xeon Gold 6430</t>
  </si>
  <si>
    <t>[Dual CPU] AMD EPYC 7532</t>
  </si>
  <si>
    <t>[Dual CPU] Intel Xeon Platinum 8358P @ 2.60GHz</t>
  </si>
  <si>
    <t>[Dual CPU] Intel Xeon Platinum 8338C @ 2.60GHz</t>
  </si>
  <si>
    <t>[Dual CPU] AMD EPYC 7473X</t>
  </si>
  <si>
    <t>[Dual CPU] Intel Xeon Gold 5418Y</t>
  </si>
  <si>
    <t>[Dual CPU] AMD EPYC 7453</t>
  </si>
  <si>
    <t>[Dual CPU] AMD EPYC 7502</t>
  </si>
  <si>
    <t>[Dual CPU] Intel Xeon Gold 6544Y</t>
  </si>
  <si>
    <t>[Dual CPU] AMD EPYC 7452</t>
  </si>
  <si>
    <t>[Quad CPU] Intel Xeon Gold 6256 @ 3.60GHz</t>
  </si>
  <si>
    <t>[Dual CPU] Intel Xeon Gold 6348 @ 2.60GHz</t>
  </si>
  <si>
    <t>[Dual CPU] AMD EPYC 7413</t>
  </si>
  <si>
    <t>[Dual CPU] Intel Xeon Platinum 8336C</t>
  </si>
  <si>
    <t>[Dual CPU] AMD EPYC 7373X</t>
  </si>
  <si>
    <t>[Dual CPU] AMD EPYC 7R32</t>
  </si>
  <si>
    <t>[Dual CPU] AMD EPYC 7343</t>
  </si>
  <si>
    <t>[Dual CPU] AMD EPYC 7542</t>
  </si>
  <si>
    <t>[Dual CPU] Intel Xeon Gold 6342 @ 2.80GHz</t>
  </si>
  <si>
    <t>[Quad CPU] Intel Xeon Platinum 8160 @ 2.10GHz</t>
  </si>
  <si>
    <t>[Dual CPU] AMD EPYC 73F3</t>
  </si>
  <si>
    <t>[Dual CPU] AMD EPYC 7552</t>
  </si>
  <si>
    <t>[Dual CPU] Intel Xeon Gold 6444Y</t>
  </si>
  <si>
    <t>[Dual CPU] Intel Xeon Gold 6336Y @ 2.40GHz</t>
  </si>
  <si>
    <t>[Dual CPU] AMD EPYC 7443</t>
  </si>
  <si>
    <t>[Quad CPU] Intel Xeon Gold 5318H @ 2.50GHz</t>
  </si>
  <si>
    <t>[Dual CPU] Intel Xeon Gold 6526Y</t>
  </si>
  <si>
    <t>[Dual CPU] Intel Xeon Gold 6426Y</t>
  </si>
  <si>
    <t>[Dual CPU] Intel Xeon Platinum 8352Y @ 2.20GHz</t>
  </si>
  <si>
    <t>[Dual CPU] Intel Xeon Gold 6338 @ 2.00GHz</t>
  </si>
  <si>
    <t>[Quad CPU] Intel Xeon E7-8890 v4 @ 2.20GHz</t>
  </si>
  <si>
    <t>[Quad CPU] Intel Xeon Gold 6138 @ 2.00GHz</t>
  </si>
  <si>
    <t>[Dual CPU] AMD EPYC 7313</t>
  </si>
  <si>
    <t>[Dual CPU] Intel Xeon Platinum 8275CL @ 3.00GHz</t>
  </si>
  <si>
    <t>[Dual CPU] Montage Jintide C6348</t>
  </si>
  <si>
    <t>[Dual CPU] AMD EPYC 7352</t>
  </si>
  <si>
    <t>[Dual CPU] Intel Xeon Gold 6338N @ 2.20GHz</t>
  </si>
  <si>
    <t>[Quad CPU] Intel Xeon Gold 6226 @ 2.70GHz</t>
  </si>
  <si>
    <t>[Dual CPU] Intel Xeon Gold 5320 @ 2.20GHz</t>
  </si>
  <si>
    <t>[Dual CPU] Intel Xeon Silver 4416+</t>
  </si>
  <si>
    <t>[Dual CPU] AMD EPYC 7F52</t>
  </si>
  <si>
    <t>[Dual CPU] Intel Xeon Gold 6354 @ 3.00GHz</t>
  </si>
  <si>
    <t>[Dual CPU] Intel Xeon Platinum 8280 @ 2.70GHz</t>
  </si>
  <si>
    <t>[Quad CPU] Intel Xeon Gold 6150 @ 2.70GHz</t>
  </si>
  <si>
    <t>[Dual CPU] Intel Xeon Gold 6330 @ 2.00GHz</t>
  </si>
  <si>
    <t>[Dual CPU] AMD EPYC 7402</t>
  </si>
  <si>
    <t>[Dual CPU] Intel Xeon Gold 6258R @ 2.70GHz</t>
  </si>
  <si>
    <t>[Dual CPU] AMD Ryzen Threadripper PRO 3955WX</t>
  </si>
  <si>
    <t>[Dual CPU] Intel Xeon Gold 5416S</t>
  </si>
  <si>
    <t>[Dual CPU] Intel Xeon Platinum 8268 @ 2.90GHz</t>
  </si>
  <si>
    <t>[Dual CPU] Intel Xeon Platinum 8269CY @ 2.50GHz</t>
  </si>
  <si>
    <t>[Quad CPU] Intel Xeon Gold 6136 @ 3.00GHz</t>
  </si>
  <si>
    <t>[Dual CPU] Intel Xeon Gold 6268CL @ 2.80GHz</t>
  </si>
  <si>
    <t>[Dual CPU] Intel Xeon Gold 6248R @ 3.00GHz</t>
  </si>
  <si>
    <t>[Dual CPU] AMD EPYC 9124</t>
  </si>
  <si>
    <t>[Quad CPU] Intel Xeon E7-8894 v4 @ 2.40GHz</t>
  </si>
  <si>
    <t>[Dual CPU] Intel Xeon Platinum 8276L @ 2.20GHz</t>
  </si>
  <si>
    <t>[Dual CPU] Intel Xeon Platinum 8180 @ 2.50GHz</t>
  </si>
  <si>
    <t>[Dual CPU] AMD EPYC 7551</t>
  </si>
  <si>
    <t>[Dual CPU] Intel Xeon Platinum 8171M @ 2.60GHz</t>
  </si>
  <si>
    <t>[Quad CPU] Intel Xeon E7-8895 v2 @ 2.80GHz</t>
  </si>
  <si>
    <t>[Dual CPU] Intel Xeon Silver 4510</t>
  </si>
  <si>
    <t>[Dual CPU] Intel Xeon Gold 6238R @ 2.20GHz</t>
  </si>
  <si>
    <t>[Dual CPU] Intel Xeon Gold 5318Y @ 2.10GHz</t>
  </si>
  <si>
    <t>[Dual CPU] Intel Xeon Gold 6240R @ 2.40GHz</t>
  </si>
  <si>
    <t>[Dual CPU] Intel Xeon Gold 6346 @ 3.10GHz</t>
  </si>
  <si>
    <t>[Dual CPU] Intel Xeon Platinum 8260M @ 2.30GHz</t>
  </si>
  <si>
    <t>[Dual CPU] AMD EPYC 7401</t>
  </si>
  <si>
    <t>[Dual CPU] AMD EPYC 7371</t>
  </si>
  <si>
    <t>[Dual CPU] Intel Xeon Platinum 8259CL @ 2.50GHz</t>
  </si>
  <si>
    <t>[Quad CPU] Intel Xeon E7-8880 v4 @ 2.20GHz</t>
  </si>
  <si>
    <t>[Quad CPU] Intel Xeon E5-4660 v4 @ 2.20GHz</t>
  </si>
  <si>
    <t>[Dual CPU] Intel Xeon Platinum 8168 @ 2.70GHz</t>
  </si>
  <si>
    <t>[Dual CPU] Intel Xeon Gold 5220R @ 2.20GHz</t>
  </si>
  <si>
    <t>[Dual CPU] Intel Xeon Gold 6242R @ 3.10GHz</t>
  </si>
  <si>
    <t>[Dual CPU] Intel Xeon Gold 6254 @ 3.10GHz</t>
  </si>
  <si>
    <t>[Quad CPU] Intel Xeon Gold 5218 @ 2.30GHz</t>
  </si>
  <si>
    <t>[Dual CPU] Intel Xeon Gold 6326 @ 2.90GHz</t>
  </si>
  <si>
    <t>[Dual CPU] Intel Xeon Gold 5320H @ 2.40GHz</t>
  </si>
  <si>
    <t>[Dual CPU] Intel Xeon Platinum 8176 @ 2.10GHz</t>
  </si>
  <si>
    <t>[Dual CPU] Intel Xeon Gold 6230R @ 2.10GHz</t>
  </si>
  <si>
    <t>[Dual CPU] AMD EPYC 7601</t>
  </si>
  <si>
    <t>[Dual CPU] Intel Xeon Silver 4316 @ 2.30GHz</t>
  </si>
  <si>
    <t>[Quad CPU] Intel Xeon E5-4667 v4 @ 2.20GHz</t>
  </si>
  <si>
    <t>[Dual CPU] Intel Xeon Platinum 8160M @ 2.10GHz</t>
  </si>
  <si>
    <t>[Dual CPU] Intel Xeon Platinum 8173M @ 2.00GHz</t>
  </si>
  <si>
    <t>[Dual CPU] Intel Xeon Platinum 8180M @ 2.50GHz</t>
  </si>
  <si>
    <t>[Dual CPU] AMD EPYC 7282</t>
  </si>
  <si>
    <t>[Dual CPU] Intel Xeon Platinum 8270CL @ 2.70GHz</t>
  </si>
  <si>
    <t>[Dual CPU] AMD EPYC 7451</t>
  </si>
  <si>
    <t>[Dual CPU] Intel Xeon Platinum 8260 @ 2.40GHz</t>
  </si>
  <si>
    <t>[Dual CPU] Intel Xeon Gold 6266C @ 3.00GHz</t>
  </si>
  <si>
    <t>[Dual CPU] Intel Xeon Gold 6534</t>
  </si>
  <si>
    <t>[Quad CPU] Intel Xeon E7-8890 v3 @ 2.50GHz</t>
  </si>
  <si>
    <t>[Dual CPU] AMD EPYC 7302</t>
  </si>
  <si>
    <t>[Dual CPU] Intel Xeon Platinum 8273CL @ 2.20GHz</t>
  </si>
  <si>
    <t>[Dual CPU] Intel Xeon Gold 5318H @ 2.50GHz</t>
  </si>
  <si>
    <t>[Quad CPU] Intel Xeon E7-8880 v3 @ 2.30GHz</t>
  </si>
  <si>
    <t>[Dual CPU] AMD EPYC 72F3</t>
  </si>
  <si>
    <t>[Dual CPU] Intel Xeon Gold 6252 @ 2.10GHz</t>
  </si>
  <si>
    <t>[Dual CPU] Intel Xeon Gold 6253CL @ 3.10GHz</t>
  </si>
  <si>
    <t>[Dual CPU] Intel Xeon Gold 6154 @ 3.00GHz</t>
  </si>
  <si>
    <t>[Dual CPU] Intel Xeon Platinum 8160 @ 2.10GHz</t>
  </si>
  <si>
    <t>[Dual CPU] Intel Xeon Gold 6252N @ 2.30GHz</t>
  </si>
  <si>
    <t>[Dual CPU] Intel Xeon Silver 4410Y</t>
  </si>
  <si>
    <t>[Quad CPU] Intel Xeon E7-8891 v4 @ 2.80GHz</t>
  </si>
  <si>
    <t>[Dual CPU] Intel Xeon Platinum 8124M @ 3.00GHz</t>
  </si>
  <si>
    <t>[Dual CPU] Intel Xeon Gold 6240 @ 2.60GHz</t>
  </si>
  <si>
    <t>[Dual CPU] Intel Xeon Platinum 8252C @ 3.80GHz</t>
  </si>
  <si>
    <t>[Dual CPU] Intel Xeon Gold 6246R @ 3.40GHz</t>
  </si>
  <si>
    <t>[Dual CPU] Intel Xeon Silver 4410T</t>
  </si>
  <si>
    <t>[Dual CPU] Intel Xeon Gold 6434</t>
  </si>
  <si>
    <t>[Dual CPU] Intel Xeon Silver 4514Y</t>
  </si>
  <si>
    <t>[Dual CPU] Intel Xeon Gold 6262 @ 1.90GHz</t>
  </si>
  <si>
    <t>[Dual CPU] Intel Xeon Gold 6256 @ 3.60GHz</t>
  </si>
  <si>
    <t>[Dual CPU] Intel Xeon Gold 6150 @ 2.70GHz</t>
  </si>
  <si>
    <t>[Dual CPU] Intel Xeon Gold 6148 @ 2.40GHz</t>
  </si>
  <si>
    <t>[Dual CPU] Intel Xeon Gold 6143 @ 2.80GHz</t>
  </si>
  <si>
    <t>[Dual CPU] Intel Xeon Silver 4314 @ 2.40GHz</t>
  </si>
  <si>
    <t>[Quad CPU] Intel Xeon E7-8867 v3 @ 2.50GHz</t>
  </si>
  <si>
    <t>[Dual CPU] Intel Xeon Gold 6152 @ 2.10GHz</t>
  </si>
  <si>
    <t>[Quad CPU] Intel Xeon E7-4890 v2 @ 2.80GHz</t>
  </si>
  <si>
    <t>[Dual CPU] Intel Xeon Gold 6230 @ 2.10GHz</t>
  </si>
  <si>
    <t>[Dual CPU] Intel Xeon E5-2699A v4 @ 2.40GHz</t>
  </si>
  <si>
    <t>[Dual CPU] Intel Xeon Gold 5415+</t>
  </si>
  <si>
    <t>[Dual CPU] AMD EPYC 7272</t>
  </si>
  <si>
    <t>[Dual CPU] Intel Xeon Platinum P-8124 @ 3.00GHz</t>
  </si>
  <si>
    <t>[Dual CPU] Intel Xeon E5-2699 v4 @ 2.20GHz</t>
  </si>
  <si>
    <t>[Dual CPU] Intel Xeon Platinum 6162 @ 1.90GHz</t>
  </si>
  <si>
    <t>[Dual CPU] Intel Xeon Gold 6138 @ 2.00GHz</t>
  </si>
  <si>
    <t>[Dual CPU] Intel Xeon Gold 6246 @ 3.30GHz</t>
  </si>
  <si>
    <t>[Dual CPU] Intel Xeon Gold 5220 @ 2.20GHz</t>
  </si>
  <si>
    <t>[Dual CPU] Intel Xeon Silver 4509Y</t>
  </si>
  <si>
    <t>[Dual CPU] Intel Xeon E5-2696 v4 @ 2.20GHz</t>
  </si>
  <si>
    <t>[Quad CPU] Intel Xeon E5-4669 v3 @ 2.10GHz</t>
  </si>
  <si>
    <t>[Dual CPU] Intel Xeon Gold 5317 @ 3.00GHz</t>
  </si>
  <si>
    <t>[Quad CPU] Intel Xeon E5-4650 v4 @ 2.20GHz</t>
  </si>
  <si>
    <t>[Dual CPU] Intel Xeon Gold 5218N @ 2.30GHz</t>
  </si>
  <si>
    <t>[Dual CPU] Intel Xeon Gold 6122 @ 1.80GHz</t>
  </si>
  <si>
    <t>[Quad CPU] Intel Xeon Gold 6134 @ 3.20GHz</t>
  </si>
  <si>
    <t>[Dual CPU] Intel Xeon Gold 5218R @ 2.10GHz</t>
  </si>
  <si>
    <t>[Dual CPU] Intel Xeon Gold 6139 @ 2.30GHz</t>
  </si>
  <si>
    <t>[Dual CPU] Intel Xeon Gold 6226R @ 2.90GHz</t>
  </si>
  <si>
    <t>[Dual CPU] Intel Xeon Gold 6140 @ 2.30GHz</t>
  </si>
  <si>
    <t>[Dual CPU] AMD EPYC 7F32</t>
  </si>
  <si>
    <t>[Dual CPU] Intel Xeon E5-2698 v4 @ 2.20GHz</t>
  </si>
  <si>
    <t>[Quad CPU] Intel Xeon E7-4880 v2 @ 2.50GHz</t>
  </si>
  <si>
    <t>[Dual CPU] Intel Xeon Gold 6146 @ 3.20GHz</t>
  </si>
  <si>
    <t>[Dual CPU] Intel Xeon E5-2697 v4 @ 2.30GHz</t>
  </si>
  <si>
    <t>[Dual CPU] Intel Xeon E5-2673 v4 @ 2.30GHz</t>
  </si>
  <si>
    <t>[Dual CPU] Intel Xeon E7-8880 v4 @ 2.20GHz</t>
  </si>
  <si>
    <t>[Dual CPU] Intel Xeon Gold 6242 @ 2.80GHz</t>
  </si>
  <si>
    <t>[Dual CPU] Intel Xeon Gold 6149 @ 3.10GHz</t>
  </si>
  <si>
    <t>[Dual CPU] Intel Xeon Gold 6248 @ 2.50GHz</t>
  </si>
  <si>
    <t>[Dual CPU] Intel Xeon Gold 6138T @ 2.00GHz</t>
  </si>
  <si>
    <t>[Dual CPU] Intel Xeon Gold 5315Y @ 3.20GHz</t>
  </si>
  <si>
    <t>[Quad CPU] Intel Xeon E7-8857 v2 @ 3.00GHz</t>
  </si>
  <si>
    <t>[Quad CPU] Intel Xeon E5-4657L v2 @ 2.40GHz</t>
  </si>
  <si>
    <t>[Dual CPU] Intel Xeon Gold 6136 @ 3.00GHz</t>
  </si>
  <si>
    <t>[Dual CPU] Intel Xeon Gold 6142 @ 2.60GHz</t>
  </si>
  <si>
    <t>[Dual CPU] Intel Xeon Gold 6130H @ 2.10GHz</t>
  </si>
  <si>
    <t>[Dual CPU] Intel Xeon Gold 6250 @ 3.90GHz</t>
  </si>
  <si>
    <t>[Dual CPU] Intel Xeon Gold 6334 @ 3.60GHz</t>
  </si>
  <si>
    <t>[Dual CPU] Intel Xeon Gold 5218T @ 2.10GHz</t>
  </si>
  <si>
    <t>[Dual CPU] Intel Xeon E5-2695 v4 @ 2.10GHz</t>
  </si>
  <si>
    <t>[Dual CPU] AMD EPYC 7252</t>
  </si>
  <si>
    <t>[Dual CPU] Intel Xeon Gold 6132 @ 2.60GHz</t>
  </si>
  <si>
    <t>[Dual CPU] Intel Xeon E7-8880 v3 @ 2.30GHz</t>
  </si>
  <si>
    <t>[Dual CPU] AMD EPYC 7262</t>
  </si>
  <si>
    <t>[Dual CPU] Intel Xeon E5-2697A v4 @ 2.60GHz</t>
  </si>
  <si>
    <t>[Dual CPU] Intel Xeon Gold 5218 @ 2.30GHz</t>
  </si>
  <si>
    <t>[Dual CPU] AMD EPYC 7301</t>
  </si>
  <si>
    <t>[Dual CPU] Intel Xeon E5-2699 v3 @ 2.30GHz</t>
  </si>
  <si>
    <t>[Dual CPU] Intel Xeon E5-2699C v4 @ 2.20GHz</t>
  </si>
  <si>
    <t>[Dual CPU] Intel Xeon Silver 4310 @ 2.10GHz</t>
  </si>
  <si>
    <t>[Dual CPU] Intel Xeon E5-2686 v4 @ 2.30GHz</t>
  </si>
  <si>
    <t>[Dual CPU] Intel Xeon Gold 6244 @ 3.60GHz</t>
  </si>
  <si>
    <t>[Dual CPU] Intel Xeon Gold 6130 @ 2.10GHz</t>
  </si>
  <si>
    <t>[Dual CPU] Intel Xeon E5-2696 v3 @ 2.30GHz</t>
  </si>
  <si>
    <t>[Quad CPU] Intel Xeon E5-4627 v2 @ 3.30GHz</t>
  </si>
  <si>
    <t>[Quad CPU] Intel Xeon E5-4650 v2 @ 2.40GHz</t>
  </si>
  <si>
    <t>[Dual CPU] Intel Xeon Gold 6226 @ 2.70GHz</t>
  </si>
  <si>
    <t>[Dual CPU] Intel Xeon E5-2690 v4 @ 2.60GHz</t>
  </si>
  <si>
    <t>[Dual CPU] Intel Xeon Silver 4309Y @ 2.80GHz</t>
  </si>
  <si>
    <t>[Dual CPU] Intel Xeon E5-4669 v3 @ 2.10GHz</t>
  </si>
  <si>
    <t>[Dual CPU] Intel Xeon E5-2698 v3 @ 2.30GHz</t>
  </si>
  <si>
    <t>[Dual CPU] Intel Xeon Gold 6234 @ 3.30GHz</t>
  </si>
  <si>
    <t>[Dual CPU] Intel Xeon Platinum 8153 @ 2.00GHz</t>
  </si>
  <si>
    <t>[Dual CPU] Intel Xeon Platinum 8253 @ 2.20GHz</t>
  </si>
  <si>
    <t>[Dual CPU] Intel Xeon Gold 6126 @ 2.60GHz</t>
  </si>
  <si>
    <t>[Dual CPU] Intel Xeon Silver 4216 @ 2.10GHz</t>
  </si>
  <si>
    <t>[Dual CPU] Intel Xeon Gold 6144 @ 3.50GHz</t>
  </si>
  <si>
    <t>[Dual CPU] Intel Xeon E5-2682 v4 @ 2.50GHz</t>
  </si>
  <si>
    <t>[Dual CPU] Intel Xeon E5-2689 v4 @ 3.10GHz</t>
  </si>
  <si>
    <t>[Dual CPU] Intel Xeon Gold 5120 @ 2.20GHz</t>
  </si>
  <si>
    <t>[Dual CPU] Intel Xeon Silver 4214R @ 2.40GHz</t>
  </si>
  <si>
    <t>[Dual CPU] Intel Xeon E5-2695 v3 @ 2.30GHz</t>
  </si>
  <si>
    <t>[Dual CPU] Intel Xeon Gold 6134 @ 3.20GHz</t>
  </si>
  <si>
    <t>[Dual CPU] Intel Xeon E5-2687W v4 @ 3.00GHz</t>
  </si>
  <si>
    <t>[Quad CPU] Intel Xeon E7-8893 v4 @ 3.20GHz</t>
  </si>
  <si>
    <t>[Dual CPU] Intel Xeon E5-2680 v4 @ 2.40GHz</t>
  </si>
  <si>
    <t>[Quad CPU] Intel Xeon E5-4650L @ 2.60GHz</t>
  </si>
  <si>
    <t>[Dual CPU] Intel Xeon E5-2683 v4 @ 2.10GHz</t>
  </si>
  <si>
    <t>[Dual CPU] Intel Xeon E5-2658 v4 @ 2.30GHz</t>
  </si>
  <si>
    <t>[Dual CPU] Hygon C86 S316 16-core</t>
  </si>
  <si>
    <t>[Quad CPU] Intel Xeon E5-4650 @ 2.70GHz</t>
  </si>
  <si>
    <t>[Dual CPU] Intel Xeon Gold 5117 @ 2.00GHz</t>
  </si>
  <si>
    <t>[Dual CPU] Intel Xeon E5-2697 v3 @ 2.60GHz</t>
  </si>
  <si>
    <t>[Dual CPU] Intel Xeon E5-2660 v4 @ 2.00GHz</t>
  </si>
  <si>
    <t>[Dual CPU] Intel Xeon E5-2690 v3 @ 2.60GHz</t>
  </si>
  <si>
    <t>[Dual CPU] Intel Xeon Silver 4214 @ 2.20GHz</t>
  </si>
  <si>
    <t>[Dual CPU] Intel Xeon E7-8880 v2 @ 2.50GHz</t>
  </si>
  <si>
    <t>[Dual CPU] Intel Xeon E5-4650 v4 @ 2.20GHz</t>
  </si>
  <si>
    <t>[Dual CPU] Intel Xeon Silver 4116 @ 2.10GHz</t>
  </si>
  <si>
    <t>[Dual CPU] Intel Xeon Gold 5217 @ 3.00GHz</t>
  </si>
  <si>
    <t>[Dual CPU] Intel Xeon E5-2650L v4 @ 1.70GHz</t>
  </si>
  <si>
    <t>[Dual CPU] AMD EPYC 7351</t>
  </si>
  <si>
    <t>[Dual CPU] Intel Xeon Gold 5118 @ 2.30GHz</t>
  </si>
  <si>
    <t>[Dual CPU] Intel Xeon E7-4890 v2 @ 2.80GHz</t>
  </si>
  <si>
    <t>[Quad CPU] Intel Xeon E7- 4870 @ 2.40GHz</t>
  </si>
  <si>
    <t>[Quad CPU] Intel Xeon E7- 8870 @ 2.40GHz</t>
  </si>
  <si>
    <t>[Dual CPU] Intel Xeon E5-4660 v4 @ 2.20GHz</t>
  </si>
  <si>
    <t>[Dual CPU] Intel Xeon Gold 5115 @ 2.40GHz</t>
  </si>
  <si>
    <t>[Dual CPU] Intel Xeon E5-2678 v3 @ 2.50GHz</t>
  </si>
  <si>
    <t>[Dual CPU] Intel Xeon E5-2680 v3 @ 2.50GHz</t>
  </si>
  <si>
    <t>[Dual CPU] Intel Xeon E5-2687W v3 @ 3.10GHz</t>
  </si>
  <si>
    <t>[Dual CPU] Intel Xeon Silver 4215R @ 3.20GHz</t>
  </si>
  <si>
    <t>[Dual CPU] Intel Xeon Platinum 8479 @2.00GHz</t>
  </si>
  <si>
    <t>[Dual CPU] Intel Xeon E5-2667 v4 @ 3.20GHz</t>
  </si>
  <si>
    <t>[Dual CPU] Intel Xeon E5-2683 v3 @ 2.00GHz</t>
  </si>
  <si>
    <t>[Dual CPU] Intel Xeon E5-2666 v3 @ 2.90GHz</t>
  </si>
  <si>
    <t>[Dual CPU] Intel Xeon Silver 4210 @ 2.20GHz</t>
  </si>
  <si>
    <t>[Quad CPU] Intel Xeon E5-4610 @ 2.40GHz</t>
  </si>
  <si>
    <t>[Dual CPU] Intel Xeon E5-2696 v2 @ 2.50GHz</t>
  </si>
  <si>
    <t>[Dual CPU] Intel Xeon E5-2650 v4 @ 2.20GHz</t>
  </si>
  <si>
    <t>[Dual CPU] Intel Xeon E5-2697 v2 @ 2.70GHz</t>
  </si>
  <si>
    <t>[Dual CPU] Intel Xeon Silver 4210R @ 2.40GHz</t>
  </si>
  <si>
    <t>[3-Way CPU] Intel Xeon E7-8860 v4 @ 2.20GHz</t>
  </si>
  <si>
    <t>[Dual CPU] Intel Xeon E5-2673 v3 @ 2.40GHz</t>
  </si>
  <si>
    <t>[Dual CPU] Intel Xeon E5-4640 v4 @ 2.10GHz</t>
  </si>
  <si>
    <t>[Dual CPU] Intel Xeon E5-2670 v3 @ 2.30GHz</t>
  </si>
  <si>
    <t>[Dual CPU] Intel Xeon Gold 6128 @ 3.40GHz</t>
  </si>
  <si>
    <t>[Dual CPU] Intel Xeon Silver 4215 @ 2.50GHz</t>
  </si>
  <si>
    <t>[Dual CPU] Intel Xeon E5-4627 v4 @ 2.60GHz</t>
  </si>
  <si>
    <t>[Dual CPU] Intel Xeon E5-2618L v4 @ 2.20GHz</t>
  </si>
  <si>
    <t>[Dual CPU] Intel Xeon E5-2660 v3 @ 2.60GHz</t>
  </si>
  <si>
    <t>[Dual CPU] Intel Xeon Gold 5215 @ 2.50GHz</t>
  </si>
  <si>
    <t>[Dual CPU] Intel Xeon E5-2690 v2 @ 3.00GHz</t>
  </si>
  <si>
    <t>[Dual CPU] Intel Xeon E5-2676 v3 @ 2.40GHz</t>
  </si>
  <si>
    <t>[Dual CPU] Intel Xeon E5-2658 v3 @ 2.20GHz</t>
  </si>
  <si>
    <t>[Quad CPU] AMD Opteron 6376</t>
  </si>
  <si>
    <t>[Dual CPU] Intel Xeon E5-2663 v3 @ 2.80GHz</t>
  </si>
  <si>
    <t>[Dual CPU] Intel Xeon E5-2695 v2 @ 2.40GHz</t>
  </si>
  <si>
    <t>[Dual CPU] Intel Xeon E5-4657L v2 @ 2.40GHz</t>
  </si>
  <si>
    <t>[Quad CPU] Intel Xeon E7- 4850 @ 2.00GHz</t>
  </si>
  <si>
    <t>[Quad CPU] Intel Xeon E5-4640 @ 2.40GHz</t>
  </si>
  <si>
    <t>[Dual CPU] Intel Xeon E5-2673 v2 @ 3.30GHz</t>
  </si>
  <si>
    <t>[Dual CPU] Intel Xeon E5-2680 v2 @ 2.80GHz</t>
  </si>
  <si>
    <t>[Dual CPU] Intel Xeon E5-2667 v2 @ 3.30GHz</t>
  </si>
  <si>
    <t>[Dual CPU] Intel Xeon E5-2640 v4 @ 2.40GHz</t>
  </si>
  <si>
    <t>[Dual CPU] Intel Xeon E5-2667 v3 @ 3.20GHz</t>
  </si>
  <si>
    <t>[Dual CPU] Intel Xeon Silver 4114 @ 2.20GHz</t>
  </si>
  <si>
    <t>[Dual CPU] Intel Xeon E5-2687W v2 @ 3.40GHz</t>
  </si>
  <si>
    <t>[Quad CPU] Intel Xeon E7- 4860 @ 2.27GHz</t>
  </si>
  <si>
    <t>[Dual CPU] Intel Xeon E5-4627 v3 @ 2.60GHz</t>
  </si>
  <si>
    <t>[Dual CPU] Intel Xeon E5-2685 v3 @ 2.60GHz</t>
  </si>
  <si>
    <t>[Quad CPU] Intel Xeon E7-4830 @ 2.13GHz</t>
  </si>
  <si>
    <t>[Dual CPU] Intel Xeon E5-2643 v4 @ 3.40GHz</t>
  </si>
  <si>
    <t>[Dual CPU] Intel Xeon E5-2650L v3 @ 1.80GHz</t>
  </si>
  <si>
    <t>[Dual CPU] Intel Xeon E5-2630L v4 @ 1.80GHz</t>
  </si>
  <si>
    <t>[Dual CPU] Intel Xeon E5-2650 v3 @ 2.30GHz</t>
  </si>
  <si>
    <t>[Dual CPU] Intel Core i5-12400F</t>
  </si>
  <si>
    <t>[Dual CPU] Intel Xeon E5-2630 v4 @ 2.20GHz</t>
  </si>
  <si>
    <t>[Dual CPU] Intel Xeon E5-2670 v2 @ 2.50GHz</t>
  </si>
  <si>
    <t>[Dual CPU] Intel Xeon E5-4640 v2 @ 2.20GHz</t>
  </si>
  <si>
    <t>[Dual CPU] Intel Xeon E5-2470 v2 @ 2.40GHz</t>
  </si>
  <si>
    <t>[Dual CPU] Intel Xeon Silver 4208 @ 2.10GHz</t>
  </si>
  <si>
    <t>[Dual CPU] Intel Xeon E5-2628L v4 @ 1.90GHz</t>
  </si>
  <si>
    <t>[Dual CPU] Intel Xeon E5-2660 v2 @ 2.20GHz</t>
  </si>
  <si>
    <t>[Dual CPU] Intel Xeon E5-2658 v2 @ 2.40GHz</t>
  </si>
  <si>
    <t>[Dual CPU] Intel Xeon E5-2643 v3 @ 3.40GHz</t>
  </si>
  <si>
    <t>[Quad CPU] Intel Xeon E5-4620 v2 @ 2.60GHz</t>
  </si>
  <si>
    <t>[Dual CPU] Intel Xeon E5-2687W @ 3.10GHz</t>
  </si>
  <si>
    <t>[Dual CPU] Intel Xeon Gold 5222 @ 3.80GHz</t>
  </si>
  <si>
    <t>[Dual CPU] Intel Xeon E5-2640 v3 @ 2.60GHz</t>
  </si>
  <si>
    <t>[Dual CPU] Intel Xeon E5-2650 v2 @ 2.60GHz</t>
  </si>
  <si>
    <t>[Quad CPU] Intel Xeon E7- 8837 @ 2.67GHz</t>
  </si>
  <si>
    <t>[Dual CPU] Intel Xeon Silver 4110 @ 2.10GHz</t>
  </si>
  <si>
    <t>[Dual CPU] Intel Xeon E5-2643 v2 @ 3.50GHz</t>
  </si>
  <si>
    <t>[Dual CPU] Intel Xeon E5-2630 v3 @ 2.40GHz</t>
  </si>
  <si>
    <t>[Dual CPU] Intel Xeon E5-4620 v2 @ 2.60GHz</t>
  </si>
  <si>
    <t>[Quad CPU] Intel Xeon E5-4617 @ 2.90GHz</t>
  </si>
  <si>
    <t>[Dual CPU] Intel Xeon E5-2450 v2 @ 2.50GHz</t>
  </si>
  <si>
    <t>[Dual CPU] Intel Xeon Platinum 8156 @ 3.60GHz</t>
  </si>
  <si>
    <t>[Dual CPU] Intel Xeon Platinum 8256 @ 3.80GHz</t>
  </si>
  <si>
    <t>[Dual CPU] Intel Xeon E5-2690 @ 2.90GHz</t>
  </si>
  <si>
    <t>[Quad CPU] Intel Xeon X7560 @ 2.27GHz</t>
  </si>
  <si>
    <t>[Dual CPU] Intel Xeon Gold 5122 @ 3.60GHz</t>
  </si>
  <si>
    <t>[Dual CPU] Intel Xeon Silver 4108 @ 1.80GHz</t>
  </si>
  <si>
    <t>[Quad CPU] AMD Opteron 6172</t>
  </si>
  <si>
    <t>[Dual CPU] Intel Xeon E5-2648L v2 @ 1.90GHz</t>
  </si>
  <si>
    <t>[Dual CPU] Intel Xeon E5-2651 v2 @ 1.80GHz</t>
  </si>
  <si>
    <t>[Dual CPU] Intel Xeon E5-4627 v2 @ 3.30GHz</t>
  </si>
  <si>
    <t>[Dual CPU] Intel Xeon E5-2620 v4 @ 2.10GHz</t>
  </si>
  <si>
    <t>[Quad CPU] AMD Opteron 6168</t>
  </si>
  <si>
    <t>[Dual CPU] Intel Xeon E5-2689 @ 2.60GHz</t>
  </si>
  <si>
    <t>[Dual CPU] Intel Xeon E5-2670 @ 2.60GHz</t>
  </si>
  <si>
    <t>[Dual CPU] Intel Xeon E5-2680 @ 2.70GHz</t>
  </si>
  <si>
    <t>[Dual CPU] Intel Xeon E5-4610 v4 @ 1.80GHz</t>
  </si>
  <si>
    <t>[Dual CPU] Intel Xeon E5-2630L v3 @ 1.80GHz</t>
  </si>
  <si>
    <t>[Quad CPU] Intel Xeon X7550 @ 2.00GHz</t>
  </si>
  <si>
    <t>[Quad CPU] AMD Opteron 6380</t>
  </si>
  <si>
    <t>[Dual CPU] Intel Xeon E5-2470 @ 2.30GHz</t>
  </si>
  <si>
    <t>[Dual CPU] Intel Xeon E5-2665 @ 2.40GHz</t>
  </si>
  <si>
    <t>[Dual CPU] Intel Xeon E5-2660 @ 2.20GHz</t>
  </si>
  <si>
    <t>[Dual CPU] Intel Xeon E5-2650L v2 @ 1.70GHz</t>
  </si>
  <si>
    <t>[Dual CPU] Intel Xeon E5-2637 v4 @ 3.50GHz</t>
  </si>
  <si>
    <t>[Dual CPU] Intel Xeon E5-2440 v2 @ 1.90GHz</t>
  </si>
  <si>
    <t>[Quad CPU] AMD Opteron 6278</t>
  </si>
  <si>
    <t>[Dual CPU] Intel Xeon E5-4650 @ 2.70GHz</t>
  </si>
  <si>
    <t>[Dual CPU] Intel Xeon E5-2630 v2 @ 2.60GHz</t>
  </si>
  <si>
    <t>[Dual CPU] AMD Opteron 6348</t>
  </si>
  <si>
    <t>[Dual CPU] Intel Xeon E5-2640 v2 @ 2.00GHz</t>
  </si>
  <si>
    <t>[Dual CPU] Intel Xeon E5-2620 v3 @ 2.40GHz</t>
  </si>
  <si>
    <t>[Quad CPU] AMD Opteron 6378</t>
  </si>
  <si>
    <t>[5-Way CPU] AMD Ryzen 9 5950X</t>
  </si>
  <si>
    <t>[Dual CPU] Intel Xeon E5-2637 v3 @ 3.50GHz</t>
  </si>
  <si>
    <t>[Dual CPU] Intel Xeon X5690 @ 3.47GHz</t>
  </si>
  <si>
    <t>[Dual CPU] Intel Xeon E5-2650 @ 2.00GHz</t>
  </si>
  <si>
    <t>[Dual CPU] AMD Opteron 6386 SE</t>
  </si>
  <si>
    <t>[Dual CPU] Intel Xeon E5-2667 @ 2.90GHz</t>
  </si>
  <si>
    <t>[Quad CPU] AMD Opteron 6174</t>
  </si>
  <si>
    <t>[Dual CPU] Intel Xeon X5680 @ 3.33GHz</t>
  </si>
  <si>
    <t>[Dual CPU] Intel Xeon E5-2630L v2 @ 2.40GHz</t>
  </si>
  <si>
    <t>[Dual CPU] AMD Opteron 6380</t>
  </si>
  <si>
    <t>[Dual CPU] Intel Xeon Silver 4112 @ 2.60GHz</t>
  </si>
  <si>
    <t>[Dual CPU] AMD Opteron 6378</t>
  </si>
  <si>
    <t>[Dual CPU] AMD Opteron 6376</t>
  </si>
  <si>
    <t>[Dual CPU] Intel Xeon E5-2430 v2 @ 2.50GHz</t>
  </si>
  <si>
    <t>[Dual CPU] Intel Xeon E5-2430L v2 @ 2.40GHz</t>
  </si>
  <si>
    <t>[Quad CPU] AMD Opteron 6282 SE</t>
  </si>
  <si>
    <t>[Dual CPU] Intel Xeon E5-2637 v2 @ 3.50GHz</t>
  </si>
  <si>
    <t>[Dual CPU] Intel Xeon E7- 4870 @ 2.40GHz</t>
  </si>
  <si>
    <t>[Dual CPU] Intel Xeon E5-2420 v2 @ 2.20GHz</t>
  </si>
  <si>
    <t>[Dual CPU] Intel Xeon E5-2450L @ 1.80GHz</t>
  </si>
  <si>
    <t>[Dual CPU] Intel Xeon X5675 @ 3.07GHz</t>
  </si>
  <si>
    <t>[Dual CPU] Intel Xeon E5-2623 v3 @ 3.00GHz</t>
  </si>
  <si>
    <t>[Dual CPU] Intel Xeon E5-2640 @ 2.50GHz</t>
  </si>
  <si>
    <t>[Dual CPU] Intel Xeon E5-4620 @ 2.20GHz</t>
  </si>
  <si>
    <t>[Dual CPU] Intel Xeon E5-4617 @ 2.90GHz</t>
  </si>
  <si>
    <t>[Dual CPU] Intel Xeon E5-2650L @ 1.80GHz</t>
  </si>
  <si>
    <t>[Dual CPU] Intel Xeon E5-2450 @ 2.10GHz</t>
  </si>
  <si>
    <t>[Dual CPU] Intel Xeon X5670 @ 2.93GHz</t>
  </si>
  <si>
    <t>[Dual CPU] Intel Xeon E5-2620 v2 @ 2.10GHz</t>
  </si>
  <si>
    <t>[Dual CPU] Intel Xeon Bronze 3206R @ 1.90GHz</t>
  </si>
  <si>
    <t>[Dual CPU] Intel Xeon E5-2440 @ 2.40GHz</t>
  </si>
  <si>
    <t>[Quad CPU] AMD Opteron 6276</t>
  </si>
  <si>
    <t>[Dual CPU] Intel Xeon E5-2630 @ 2.30GHz</t>
  </si>
  <si>
    <t>[Dual CPU] AMD Opteron 6284 SE</t>
  </si>
  <si>
    <t>[Dual CPU] Intel Xeon X5660 @ 2.80GHz</t>
  </si>
  <si>
    <t>[Dual CPU] AMD Opteron 6274</t>
  </si>
  <si>
    <t>[Dual CPU] AMD Opteron 6366 HE</t>
  </si>
  <si>
    <t>[Dual CPU] Intel Xeon X5650 @ 2.67GHz</t>
  </si>
  <si>
    <t>[Quad CPU] AMD Opteron 6328</t>
  </si>
  <si>
    <t>[Dual CPU] Intel Xeon E5-2609 v4 @ 1.70GHz</t>
  </si>
  <si>
    <t>[Dual CPU] Intel Xeon E5-2658 @ 2.10GHz</t>
  </si>
  <si>
    <t>[Dual CPU] Intel Xeon E5-2648L @ 1.80GHz</t>
  </si>
  <si>
    <t>[Quad CPU] Intel Xeon E7450 @ 2.40GHz</t>
  </si>
  <si>
    <t>[Dual CPU] Intel Xeon E5-2643 @ 3.30GHz</t>
  </si>
  <si>
    <t>[Dual CPU] Intel Xeon E5-2620 @ 2.00GHz</t>
  </si>
  <si>
    <t>[Dual CPU] Intel Xeon Bronze 3106 @ 1.70GHz</t>
  </si>
  <si>
    <t>[Dual CPU] Intel Xeon E5-2430L @ 2.00GHz</t>
  </si>
  <si>
    <t>[Dual CPU] Intel Xeon X5679 @ 3.20GHz</t>
  </si>
  <si>
    <t>[Dual CPU] Intel Xeon E7- 4850 @ 2.00GHz</t>
  </si>
  <si>
    <t>[Dual CPU] Intel Xeon E5649 @ 2.53GHz</t>
  </si>
  <si>
    <t>[Dual CPU] Intel Xeon E5-2430 @ 2.20GHz</t>
  </si>
  <si>
    <t>[Dual CPU] AMD Opteron 6328</t>
  </si>
  <si>
    <t>[Quad CPU] Intel Xeon E7540 @ 2.00GHz</t>
  </si>
  <si>
    <t>[Dual CPU] Intel Xeon X5687 @ 3.60GHz</t>
  </si>
  <si>
    <t>[Dual CPU] AMD Opteron 4386</t>
  </si>
  <si>
    <t>[Dual CPU] AMD Opteron 6272</t>
  </si>
  <si>
    <t>[Dual CPU] Intel Xeon E5-2420 @ 1.90GHz</t>
  </si>
  <si>
    <t>[Dual CPU] AMD Opteron 6276</t>
  </si>
  <si>
    <t>[Dual CPU] Intel Xeon E5645 @ 2.40GHz</t>
  </si>
  <si>
    <t>[Dual CPU] Intel Xeon Bronze 3204 @ 1.90GHz</t>
  </si>
  <si>
    <t>[Dual CPU] Intel Xeon X5677 @ 3.47GHz</t>
  </si>
  <si>
    <t>[Dual CPU] Intel Xeon X5672 @ 3.20GHz</t>
  </si>
  <si>
    <t>[Dual CPU] Intel Xeon E5-2630L @ 2.00GHz</t>
  </si>
  <si>
    <t>[Dual CPU] AMD Opteron 6234</t>
  </si>
  <si>
    <t>[Dual CPU] Intel Xeon E5-2609 v3 @ 1.90GHz</t>
  </si>
  <si>
    <t>[Dual CPU] AMD Opteron 4284</t>
  </si>
  <si>
    <t>[Dual CPU] Intel Xeon X5667 @ 3.07GHz</t>
  </si>
  <si>
    <t>[Dual CPU] Intel Xeon E5-2623 v4 @ 2.60GHz</t>
  </si>
  <si>
    <t>[Dual CPU] Intel Xeon E5-2428L @ 1.80GHz</t>
  </si>
  <si>
    <t>[Dual CPU] Intel Xeon L5640 @ 2.27GHz</t>
  </si>
  <si>
    <t>[Dual CPU] Intel Xeon X5647 @ 2.93GHz</t>
  </si>
  <si>
    <t>[Dual CPU] AMD Opteron 6238</t>
  </si>
  <si>
    <t>[Dual CPU] Intel Xeon Bronze 3104 @ 1.70GHz</t>
  </si>
  <si>
    <t>[Dual CPU] Intel Xeon X7560 @ 2.27GHz</t>
  </si>
  <si>
    <t>[Dual CPU] Intel Xeon E5-2603 v4 @ 1.70GHz</t>
  </si>
  <si>
    <t>[Dual CPU] AMD Opteron 6136</t>
  </si>
  <si>
    <t>[Dual CPU] AMD Opteron 6220</t>
  </si>
  <si>
    <t>[Dual CPU] Intel Xeon X7550 @ 2.00GHz</t>
  </si>
  <si>
    <t>[Quad CPU] Intel Xeon X7350 @ 2.93GHz</t>
  </si>
  <si>
    <t>[Dual CPU] AMD Opteron 6176 SE</t>
  </si>
  <si>
    <t>[Quad CPU] AMD Opteron 8378</t>
  </si>
  <si>
    <t>[Quad CPU] Intel Xeon E5-4607 v2 @ 2.60GHz</t>
  </si>
  <si>
    <t>[Dual CPU] Intel Xeon E5640 @ 2.67GHz</t>
  </si>
  <si>
    <t>[3-Way CPU] ARM ARMv8 rev 1 (v8l) 12 Core 2201 MHz</t>
  </si>
  <si>
    <t>[Dual CPU] AMD Opteron 4238</t>
  </si>
  <si>
    <t>[Quad CPU] Intel Xeon E7530 @ 1.87GHz</t>
  </si>
  <si>
    <t>[Dual CPU] Intel Xeon L5638 @ 2.00GHz</t>
  </si>
  <si>
    <t>[Dual CPU] AMD Opteron 6282 SE</t>
  </si>
  <si>
    <t>[Dual CPU] Intel Xeon E5-2603 v3 @ 1.60GHz</t>
  </si>
  <si>
    <t>[Dual CPU] Intel Xeon E5630 @ 2.53GHz</t>
  </si>
  <si>
    <t>[Dual CPU] Intel Xeon E5-2609 v2 @ 2.50GHz</t>
  </si>
  <si>
    <t>[Quad CPU] Intel Xeon E7330 @ 2.40GHz</t>
  </si>
  <si>
    <t>[Dual CPU] Intel Xeon E5-4603 @ 2.00GHz</t>
  </si>
  <si>
    <t>[Dual CPU] Intel Xeon W5590 @ 3.33GHz</t>
  </si>
  <si>
    <t>[Quad CPU] Intel Xeon E7340 @ 2.40GHz</t>
  </si>
  <si>
    <t>[Dual CPU] Intel Xeon E5620 @ 2.40GHz</t>
  </si>
  <si>
    <t>[Dual CPU] Intel Xeon E5-2407 v2 @ 2.40GHz</t>
  </si>
  <si>
    <t>[Dual CPU] Intel Xeon W5580 @ 3.20GHz</t>
  </si>
  <si>
    <t>[Dual CPU] AMD Opteron 8439 SE</t>
  </si>
  <si>
    <t>[Dual CPU] AMD Opteron 6128 HE</t>
  </si>
  <si>
    <t>[Dual CPU] Intel Xeon X5570 @ 2.93GHz</t>
  </si>
  <si>
    <t>[Dual CPU] Intel Xeon E7- 4807 @ 1.87GHz</t>
  </si>
  <si>
    <t>[Dual CPU] AMD Opteron 6128</t>
  </si>
  <si>
    <t>[Dual CPU] AMD Opteron 6134</t>
  </si>
  <si>
    <t>[Dual CPU] Intel Xeon E5-2609 @ 2.40GHz</t>
  </si>
  <si>
    <t>[Dual CPU] Intel Xeon X5560 @ 2.80GHz</t>
  </si>
  <si>
    <t>[Dual CPU] Intel Xeon E5-2637 @ 3.00GHz</t>
  </si>
  <si>
    <t>[Dual CPU] Intel Xeon L5639 @ 2.13GHz</t>
  </si>
  <si>
    <t>[Dual CPU] AMD Opteron 4174 HE</t>
  </si>
  <si>
    <t>[Dual CPU] Intel Xeon X5550 @ 2.67GHz</t>
  </si>
  <si>
    <t>[Dual CPU] Intel Xeon X5492 @ 3.40GHz</t>
  </si>
  <si>
    <t>PassMark - CPU Mark z dnia 17.07.2024</t>
  </si>
  <si>
    <t>AMD Ryzen Threadripper PRO 7995WX</t>
  </si>
  <si>
    <t>AMD Ryzen Threadripper PRO 7985WX</t>
  </si>
  <si>
    <t>AMD Ryzen Threadripper 7980X</t>
  </si>
  <si>
    <t>AMD EPYC 9684X</t>
  </si>
  <si>
    <t>AMD EPYC 9654</t>
  </si>
  <si>
    <t>AMD EPYC 9R14</t>
  </si>
  <si>
    <t>AMD EPYC 9654P</t>
  </si>
  <si>
    <t>AMD EPYC 9554</t>
  </si>
  <si>
    <t>AMD EPYC 9554P</t>
  </si>
  <si>
    <t>AMD EPYC 9634</t>
  </si>
  <si>
    <t>AMD EPYC 9474F</t>
  </si>
  <si>
    <t>AMD EPYC 9754</t>
  </si>
  <si>
    <t>AMD Ryzen Threadripper 7970X</t>
  </si>
  <si>
    <t>AMD EPYC 9454P</t>
  </si>
  <si>
    <t>AMD Ryzen Threadripper PRO 7975WX</t>
  </si>
  <si>
    <t>AMD Ryzen Threadripper PRO 5995WX</t>
  </si>
  <si>
    <t>AMD EPYC 7773X</t>
  </si>
  <si>
    <t>Intel Xeon w9-3495X</t>
  </si>
  <si>
    <t>Intel Xeon Platinum 8470 @2.00GHz</t>
  </si>
  <si>
    <t>AMD EPYC 9534</t>
  </si>
  <si>
    <t>Intel Xeon Max 9480</t>
  </si>
  <si>
    <t>AMD EPYC 7J13</t>
  </si>
  <si>
    <t>AMD EPYC 7763</t>
  </si>
  <si>
    <t>AMD Ryzen Threadripper PRO 3995WX</t>
  </si>
  <si>
    <t>AMD Ryzen Threadripper 7960X</t>
  </si>
  <si>
    <t>AMD EPYC 7V13</t>
  </si>
  <si>
    <t>AMD EPYC 7713</t>
  </si>
  <si>
    <t>AMD EPYC 7663</t>
  </si>
  <si>
    <t>AMD Ryzen Threadripper PRO 7965WX</t>
  </si>
  <si>
    <t>AMD EPYC 7T83</t>
  </si>
  <si>
    <t>AMD EPYC 7713P</t>
  </si>
  <si>
    <t>AMD Ryzen Threadripper 3990X</t>
  </si>
  <si>
    <t>AMD EPYC 9374F</t>
  </si>
  <si>
    <t>AMD EPYC 7B13</t>
  </si>
  <si>
    <t>AMD EPYC 9354P</t>
  </si>
  <si>
    <t>AMD EPYC 7643</t>
  </si>
  <si>
    <t>AMD Ryzen Threadripper PRO 5975WX</t>
  </si>
  <si>
    <t>Intel Xeon Platinum 8461V</t>
  </si>
  <si>
    <t>AMD EPYC 9274F</t>
  </si>
  <si>
    <t>AMD EPYC 7662</t>
  </si>
  <si>
    <t>AMD EPYC 8534P</t>
  </si>
  <si>
    <t>AMD EPYC 7702</t>
  </si>
  <si>
    <t>AMD EPYC 7H12</t>
  </si>
  <si>
    <t>AMD EPYC 7742</t>
  </si>
  <si>
    <t>AMD EPYC 7573X</t>
  </si>
  <si>
    <t>AMD EPYC 75F3</t>
  </si>
  <si>
    <t>Intel Xeon Platinum 8571N</t>
  </si>
  <si>
    <t>AMD EPYC 9254</t>
  </si>
  <si>
    <t>AMD EPYC 9354</t>
  </si>
  <si>
    <t>AMD Ryzen Threadripper PRO 5965WX</t>
  </si>
  <si>
    <t>AMD EPYC 7543P</t>
  </si>
  <si>
    <t>AMD EPYC 8434P</t>
  </si>
  <si>
    <t>AMD EPYC 7B12</t>
  </si>
  <si>
    <t>Intel Xeon w7-3465X</t>
  </si>
  <si>
    <t>Intel Xeon Gold 6530</t>
  </si>
  <si>
    <t>Intel Xeon w9-3475X</t>
  </si>
  <si>
    <t>AMD EPYC 7702P</t>
  </si>
  <si>
    <t>AMD EPYC 9334</t>
  </si>
  <si>
    <t>AMD EPYC 7R32</t>
  </si>
  <si>
    <t>AMD EPYC 7C13</t>
  </si>
  <si>
    <t>Intel Core i9-14900KS</t>
  </si>
  <si>
    <t>AMD Ryzen Threadripper 3970X</t>
  </si>
  <si>
    <t>AMD EPYC 4584PX</t>
  </si>
  <si>
    <t>AMD Ryzen 9 7950X</t>
  </si>
  <si>
    <t>AMD Ryzen Threadripper PRO 3975WX</t>
  </si>
  <si>
    <t>AMD EPYC 7543</t>
  </si>
  <si>
    <t>Intel Xeon Platinum 8454H</t>
  </si>
  <si>
    <t>AMD Ryzen 9 7950X3D</t>
  </si>
  <si>
    <t>Intel Xeon Platinum 8380 @ 2.30GHz</t>
  </si>
  <si>
    <t>AMD EPYC 4564P</t>
  </si>
  <si>
    <t>Intel Core i9-13900KS</t>
  </si>
  <si>
    <t>Intel Core i9-14900K</t>
  </si>
  <si>
    <t>AMD EPYC 74F3</t>
  </si>
  <si>
    <t>Intel Xeon Gold 6448Y</t>
  </si>
  <si>
    <t>AMD Ryzen Threadripper PRO 7955WX</t>
  </si>
  <si>
    <t>Intel Xeon Gold 5512U</t>
  </si>
  <si>
    <t>Intel Core i9-14900KF</t>
  </si>
  <si>
    <t>AMD EPYC 7513</t>
  </si>
  <si>
    <t>AMD EPYC 7473X</t>
  </si>
  <si>
    <t>Intel Core i9-13900K</t>
  </si>
  <si>
    <t>Intel Xeon W-3375 @ 2.50GHz</t>
  </si>
  <si>
    <t>Intel Xeon W-3365 @ 2.70GHz</t>
  </si>
  <si>
    <t>Intel Xeon w7-2495X</t>
  </si>
  <si>
    <t>Intel Xeon Gold 6421N</t>
  </si>
  <si>
    <t>Intel Core i9-13900KF</t>
  </si>
  <si>
    <t>AMD EPYC 7642</t>
  </si>
  <si>
    <t>AMD Ryzen 9 7945HX3D</t>
  </si>
  <si>
    <t>Intel Xeon Gold 5420+</t>
  </si>
  <si>
    <t>Ampere ARM - 192 Core 3200 MHz</t>
  </si>
  <si>
    <t>Intel Xeon Gold 6423N</t>
  </si>
  <si>
    <t>ARM Neoverse-V2 72 Core 3519 MHz</t>
  </si>
  <si>
    <t>AMD EPYC 7443P</t>
  </si>
  <si>
    <t>Intel Xeon Gold 6414U</t>
  </si>
  <si>
    <t>Intel Xeon w7-3455</t>
  </si>
  <si>
    <t>AMD EPYC 7443</t>
  </si>
  <si>
    <t>AMD EPYC 8324P</t>
  </si>
  <si>
    <t>Intel Xeon Platinum 8375C @ 2.90GHz</t>
  </si>
  <si>
    <t>AMD EPYC 7K62</t>
  </si>
  <si>
    <t>AMD EPYC 9174F</t>
  </si>
  <si>
    <t>Intel Xeon w7-2475X</t>
  </si>
  <si>
    <t>AMD Ryzen Threadripper 3960X</t>
  </si>
  <si>
    <t>AMD Ryzen 9 7945HX</t>
  </si>
  <si>
    <t>Intel Xeon Platinum 8358 @ 2.60GHz</t>
  </si>
  <si>
    <t>Intel Xeon Platinum 8360Y @ 2.40GHz</t>
  </si>
  <si>
    <t>AMD Ryzen 9 7940HX</t>
  </si>
  <si>
    <t>Intel Core i7-14700K</t>
  </si>
  <si>
    <t>Intel Core i7-14700KF</t>
  </si>
  <si>
    <t>AMD EPYC 7532</t>
  </si>
  <si>
    <t>Intel Xeon Gold 6438N</t>
  </si>
  <si>
    <t>Intel Xeon Gold 5412U</t>
  </si>
  <si>
    <t>AMD EPYC 7F72</t>
  </si>
  <si>
    <t>Intel Xeon Gold 6348 @ 2.60GHz</t>
  </si>
  <si>
    <t>AMD Ryzen 9 7900X</t>
  </si>
  <si>
    <t>Intel Core i9-13900F</t>
  </si>
  <si>
    <t>AMD EPYC 4484PX</t>
  </si>
  <si>
    <t>AMD EPYC 7552</t>
  </si>
  <si>
    <t>AMD EPYC 7453</t>
  </si>
  <si>
    <t>AMD EPYC 7502P</t>
  </si>
  <si>
    <t>AMD Ryzen 9 7900X3D</t>
  </si>
  <si>
    <t>AMD EPYC 9184X</t>
  </si>
  <si>
    <t>AMD EPYC 7413</t>
  </si>
  <si>
    <t>AMD Ryzen Threadripper PRO 5955WX</t>
  </si>
  <si>
    <t>Apple M2 Ultra 24 Core</t>
  </si>
  <si>
    <t>AMD Ryzen Threadripper PRO 7945WX</t>
  </si>
  <si>
    <t>AMD EPYC 4464P</t>
  </si>
  <si>
    <t>Intel Xeon Platinum 8347C @ 2.10GHz</t>
  </si>
  <si>
    <t>Intel Core i9-14900F</t>
  </si>
  <si>
    <t>Montage Jintide C5418Y</t>
  </si>
  <si>
    <t>AMD EPYC 7R12</t>
  </si>
  <si>
    <t>AMD Ryzen 9 7900</t>
  </si>
  <si>
    <t>Intel Core i9-14900</t>
  </si>
  <si>
    <t>Intel Xeon Gold 6314U @ 2.30GHz</t>
  </si>
  <si>
    <t>AMD EPYC 7502</t>
  </si>
  <si>
    <t>AMD Ryzen 9 PRO 7945</t>
  </si>
  <si>
    <t>Intel Core i9-13900</t>
  </si>
  <si>
    <t>Intel Xeon Gold 6342 @ 2.80GHz</t>
  </si>
  <si>
    <t>Intel Core i9-13980HX</t>
  </si>
  <si>
    <t>Intel Xeon w7-3445</t>
  </si>
  <si>
    <t>Intel Xeon w5-2465X</t>
  </si>
  <si>
    <t>Intel Xeon Platinum 8368Q @ 2.60GHz</t>
  </si>
  <si>
    <t>Intel Core i7-13700K</t>
  </si>
  <si>
    <t>Intel Xeon w5-3435X</t>
  </si>
  <si>
    <t>Intel Core i9-14900HX</t>
  </si>
  <si>
    <t>Intel Core i7-13790F</t>
  </si>
  <si>
    <t>Intel Core i7-13700KF</t>
  </si>
  <si>
    <t>Intel Xeon Silver 4416+</t>
  </si>
  <si>
    <t>AMD EPYC 73F3</t>
  </si>
  <si>
    <t>Intel Xeon Gold 6526Y</t>
  </si>
  <si>
    <t>AMD EPYC 7402</t>
  </si>
  <si>
    <t>AMD Ryzen 9 7845HX</t>
  </si>
  <si>
    <t>Intel Xeon W-3345 @ 3.00GHz</t>
  </si>
  <si>
    <t>AMD Ryzen 9 5950X</t>
  </si>
  <si>
    <t>Intel Xeon Gold 6336Y @ 2.40GHz</t>
  </si>
  <si>
    <t>AMD EPYC 7542</t>
  </si>
  <si>
    <t>AMD EPYC 8224P</t>
  </si>
  <si>
    <t>Intel Xeon Gold 6538N</t>
  </si>
  <si>
    <t>AMD EPYC 7452</t>
  </si>
  <si>
    <t>Intel Core i9-13900HX</t>
  </si>
  <si>
    <t>Intel Core i7-14700</t>
  </si>
  <si>
    <t>Intel Xeon Gold 5418Y</t>
  </si>
  <si>
    <t>Intel Core i7-14700F</t>
  </si>
  <si>
    <t>Intel Core i9-14900T</t>
  </si>
  <si>
    <t>AMD EPYC 7343</t>
  </si>
  <si>
    <t>Intel Core i9-13900T</t>
  </si>
  <si>
    <t>Intel Core i9-12900KS</t>
  </si>
  <si>
    <t>AMD EPYC 9124</t>
  </si>
  <si>
    <t>Intel Core i9-13950HX</t>
  </si>
  <si>
    <t>AMD EPYC 7402P</t>
  </si>
  <si>
    <t>ARM Neoverse-N1 128 Core 3000 MHz</t>
  </si>
  <si>
    <t>ARM Neoverse-N1 128 Core 2800 MHz</t>
  </si>
  <si>
    <t>Intel Xeon Gold 6330 @ 2.00GHz</t>
  </si>
  <si>
    <t>AMD EPYC 7D12</t>
  </si>
  <si>
    <t>AMD EPYC 9224</t>
  </si>
  <si>
    <t>Intel Xeon Gold 6312U @ 2.40GHz</t>
  </si>
  <si>
    <t>Intel Xeon Gold 6338N @ 2.20GHz</t>
  </si>
  <si>
    <t>AMD EPYC 7313P</t>
  </si>
  <si>
    <t>Intel Xeon Gold 6426Y</t>
  </si>
  <si>
    <t>Intel Xeon W-3275 @ 2.50GHz</t>
  </si>
  <si>
    <t>Intel Core i9-12900K</t>
  </si>
  <si>
    <t>Intel Xeon Gold 6354 @ 3.00GHz</t>
  </si>
  <si>
    <t>Intel Core i9-12900KF</t>
  </si>
  <si>
    <t>Apple M1 Ultra 20 Core</t>
  </si>
  <si>
    <t>Intel Xeon Platinum 8275CL @ 3.00GHz</t>
  </si>
  <si>
    <t>Apple M3 Max 16 Core</t>
  </si>
  <si>
    <t>Intel Xeon Gold 6416H</t>
  </si>
  <si>
    <t>AMD Ryzen Threadripper PRO 5945WX</t>
  </si>
  <si>
    <t>AMD Ryzen Threadripper PRO 3955WX</t>
  </si>
  <si>
    <t>AMD EPYC 7352</t>
  </si>
  <si>
    <t>AMD EPYC 7F52</t>
  </si>
  <si>
    <t>Intel Xeon W-3275M @ 2.50GHz</t>
  </si>
  <si>
    <t>Intel Core i5-14600KF</t>
  </si>
  <si>
    <t>Intel Xeon W-3335 @ 3.40GHz</t>
  </si>
  <si>
    <t>Intel Core i5-14600K</t>
  </si>
  <si>
    <t>AMD Ryzen 9 5900X</t>
  </si>
  <si>
    <t>AMD EPYC 7313</t>
  </si>
  <si>
    <t>Intel Core i7-13700F</t>
  </si>
  <si>
    <t>AMD Ryzen 9 3950X</t>
  </si>
  <si>
    <t>Intel Core i7-14700T</t>
  </si>
  <si>
    <t>Intel Core i7-14650HX</t>
  </si>
  <si>
    <t>Intel Xeon Platinum 8180 @ 2.50GHz</t>
  </si>
  <si>
    <t>AMD EPYC 7551P</t>
  </si>
  <si>
    <t>Intel Core i5-13600K</t>
  </si>
  <si>
    <t>Intel Core i7-13850HX</t>
  </si>
  <si>
    <t>Intel Xeon w5-2455X</t>
  </si>
  <si>
    <t>Intel Core i5-13600KF</t>
  </si>
  <si>
    <t>Intel Xeon Gold 6346 @ 3.10GHz</t>
  </si>
  <si>
    <t>Intel Xeon Gold 5320 @ 2.20GHz</t>
  </si>
  <si>
    <t>Intel Xeon Gold 6238R @ 2.20GHz</t>
  </si>
  <si>
    <t>Intel Xeon W-3175X @ 3.10GHz</t>
  </si>
  <si>
    <t>Intel Core i7-13700</t>
  </si>
  <si>
    <t>Intel Core i9-12900F</t>
  </si>
  <si>
    <t>Intel Xeon w5-3425</t>
  </si>
  <si>
    <t>AMD EPYC 8124P</t>
  </si>
  <si>
    <t>Intel Xeon Gold 5416S</t>
  </si>
  <si>
    <t>Intel Xeon Gold 6330N @ 2.20GHz</t>
  </si>
  <si>
    <t>Intel Xeon Gold 6248R @ 3.00GHz</t>
  </si>
  <si>
    <t>Apple M3 Max 14 Core</t>
  </si>
  <si>
    <t>Intel Core i7-14700HX</t>
  </si>
  <si>
    <t>AMD Ryzen 7 7700X</t>
  </si>
  <si>
    <t>AMD EPYC 4364P</t>
  </si>
  <si>
    <t>Intel Xeon Gold 6326 @ 2.90GHz</t>
  </si>
  <si>
    <t>AMD EPYC 4344P</t>
  </si>
  <si>
    <t>Intel Core i9-12900TE</t>
  </si>
  <si>
    <t>Intel Core i5-14600</t>
  </si>
  <si>
    <t>Intel Xeon Gold 6242R @ 3.10GHz</t>
  </si>
  <si>
    <t>Intel Core i7-13700E</t>
  </si>
  <si>
    <t>AMD Ryzen 7 PRO 7745</t>
  </si>
  <si>
    <t>ARM Neoverse-N1 80 Core 3000 MHz</t>
  </si>
  <si>
    <t>Intel Core i7-12700K</t>
  </si>
  <si>
    <t>AMD Ryzen 9 PRO 5945</t>
  </si>
  <si>
    <t>Intel Xeon Gold 6268CL @ 2.80GHz</t>
  </si>
  <si>
    <t>AMD Ryzen 7 7700</t>
  </si>
  <si>
    <t>Intel Xeon Platinum 8268 @ 2.90GHz</t>
  </si>
  <si>
    <t>AMD Ryzen 9 5900</t>
  </si>
  <si>
    <t>Intel Core i7-12700KF</t>
  </si>
  <si>
    <t>Intel Xeon w5-3433</t>
  </si>
  <si>
    <t>Intel Core i9-12900</t>
  </si>
  <si>
    <t>AMD Ryzen 7 7800X3D</t>
  </si>
  <si>
    <t>Intel Xeon Silver 4510</t>
  </si>
  <si>
    <t>Intel Core i9-12900HX</t>
  </si>
  <si>
    <t>AMD EPYC 7601</t>
  </si>
  <si>
    <t>Intel Core i9-13900E</t>
  </si>
  <si>
    <t>Intel Xeon Platinum 8260M @ 2.30GHz</t>
  </si>
  <si>
    <t>Intel Core i7-13700HX</t>
  </si>
  <si>
    <t>Intel Xeon Gold 6338 @ 2.00GHz</t>
  </si>
  <si>
    <t>Intel Xeon D-2799 @ 2.40GHz</t>
  </si>
  <si>
    <t>Intel Xeon Gold 6230R @ 2.10GHz</t>
  </si>
  <si>
    <t>AMD Ryzen Threadripper PRO 3945WX</t>
  </si>
  <si>
    <t>Intel Xeon Gold 5220R @ 2.20GHz</t>
  </si>
  <si>
    <t>Intel Xeon Gold 6240R @ 2.40GHz</t>
  </si>
  <si>
    <t>Intel Xeon Gold 5318Y @ 2.10GHz</t>
  </si>
  <si>
    <t>Intel Xeon Platinum 8168 @ 2.70GHz</t>
  </si>
  <si>
    <t>AMD EPYC 7302</t>
  </si>
  <si>
    <t>Intel Xeon Gold 6278C @ 2.60GHz</t>
  </si>
  <si>
    <t>Intel Xeon W-3265M @ 2.70GHz</t>
  </si>
  <si>
    <t>Intel Core i9-10980XE @ 3.00GHz</t>
  </si>
  <si>
    <t>Intel Xeon Platinum 8280 @ 2.70GHz</t>
  </si>
  <si>
    <t>AMD Ryzen 7 7745HX</t>
  </si>
  <si>
    <t>Intel Core i5-14500</t>
  </si>
  <si>
    <t>AMD EPYC 7302P</t>
  </si>
  <si>
    <t>AMD Ryzen 9 3900XT</t>
  </si>
  <si>
    <t>AMD Ryzen 9 3900X</t>
  </si>
  <si>
    <t>AMD Ryzen 7 PRO 8700G</t>
  </si>
  <si>
    <t>Intel Core i9-12950HX</t>
  </si>
  <si>
    <t>Intel Core i7-12800HX</t>
  </si>
  <si>
    <t>Intel Core i5-13600</t>
  </si>
  <si>
    <t>Intel Xeon w5-2445</t>
  </si>
  <si>
    <t>AMD Ryzen Threadripper 2990WX</t>
  </si>
  <si>
    <t>Intel Core i9-9980XE @ 3.00GHz</t>
  </si>
  <si>
    <t>Intel Core i5-13500</t>
  </si>
  <si>
    <t>AMD Ryzen 9 8945H</t>
  </si>
  <si>
    <t>AMD Ryzen 9 PRO 8945HS</t>
  </si>
  <si>
    <t>AMD Ryzen 7 8700G</t>
  </si>
  <si>
    <t>AMD Ryzen 9 PRO 3900</t>
  </si>
  <si>
    <t>Intel Core i9-13900HK</t>
  </si>
  <si>
    <t>Intel Core i7-13650HX</t>
  </si>
  <si>
    <t>Intel Xeon Silver 4316 @ 2.30GHz</t>
  </si>
  <si>
    <t>Intel Xeon Platinum 8259CL @ 2.50GHz</t>
  </si>
  <si>
    <t>AMD EPYC 7371</t>
  </si>
  <si>
    <t>Intel Xeon Gold 6254 @ 3.10GHz</t>
  </si>
  <si>
    <t>AMD Ryzen 7 8700F</t>
  </si>
  <si>
    <t>Intel Xeon W-3245 @ 3.20GHz</t>
  </si>
  <si>
    <t>AMD Ryzen 9 3900</t>
  </si>
  <si>
    <t>Intel Core i7-12700</t>
  </si>
  <si>
    <t>Intel Core i7-12850HX</t>
  </si>
  <si>
    <t>Intel Core i7-12700F</t>
  </si>
  <si>
    <t>Intel Xeon W-2295 @ 3.00GHz</t>
  </si>
  <si>
    <t>Intel Xeon Platinum 8171M @ 2.60GHz</t>
  </si>
  <si>
    <t>AMD Ryzen 7 PRO 8700GE</t>
  </si>
  <si>
    <t>AMD EPYC Embedded 7292P</t>
  </si>
  <si>
    <t>Intel Xeon Gold 6246R @ 3.40GHz</t>
  </si>
  <si>
    <t>AMD Ryzen 9 7940HS</t>
  </si>
  <si>
    <t>Intel Core i9-9960X @ 3.10GHz</t>
  </si>
  <si>
    <t>Intel Xeon Platinum 8260 @ 2.40GHz</t>
  </si>
  <si>
    <t>Intel Core i9-9990XE @ 4.00GHz</t>
  </si>
  <si>
    <t>Intel Core i9-13905H</t>
  </si>
  <si>
    <t>Intel Core i9-7980XE @ 2.60GHz</t>
  </si>
  <si>
    <t>Intel Xeon W-3265 @ 2.70GHz</t>
  </si>
  <si>
    <t>Intel Core i9-12900T</t>
  </si>
  <si>
    <t>AMD Ryzen Threadripper 2970WX</t>
  </si>
  <si>
    <t>Intel Xeon Platinum 8270 @ 2.70GHz</t>
  </si>
  <si>
    <t>AMD EPYC 7282</t>
  </si>
  <si>
    <t>Intel Core i7-12800HE</t>
  </si>
  <si>
    <t>Intel Xeon E-2488</t>
  </si>
  <si>
    <t>Intel Core i5-13500HX</t>
  </si>
  <si>
    <t>Intel Xeon Gold 6248 @ 2.50GHz</t>
  </si>
  <si>
    <t>Intel Core i5-14600T</t>
  </si>
  <si>
    <t>AMD Ryzen Threadripper 2950X</t>
  </si>
  <si>
    <t>AMD Ryzen 9 8945HS</t>
  </si>
  <si>
    <t>Intel Core i7-12700E</t>
  </si>
  <si>
    <t>Intel Xeon Silver 4314 @ 2.40GHz</t>
  </si>
  <si>
    <t>AMD Ryzen 7 PRO 8845HS</t>
  </si>
  <si>
    <t>Intel Xeon w5-3423</t>
  </si>
  <si>
    <t>Intel Xeon Gold 6148 @ 2.40GHz</t>
  </si>
  <si>
    <t>Intel Core i9-13900H</t>
  </si>
  <si>
    <t>Intel Core Ultra 9 185H</t>
  </si>
  <si>
    <t>AMD Ryzen 7 7840HS</t>
  </si>
  <si>
    <t>Intel Xeon Gold 6210U @ 2.50GHz</t>
  </si>
  <si>
    <t>Intel Xeon Silver 4410T</t>
  </si>
  <si>
    <t>Intel Core i9-7960X @ 2.80GHz</t>
  </si>
  <si>
    <t>Intel Xeon Platinum 8160 @ 2.10GHz</t>
  </si>
  <si>
    <t>Intel Xeon Gold 6238 @ 2.10GHz</t>
  </si>
  <si>
    <t>Intel Xeon Gold 6154 @ 3.00GHz</t>
  </si>
  <si>
    <t>AMD Ryzen 7 8845HS</t>
  </si>
  <si>
    <t>AMD Ryzen 9 7940H</t>
  </si>
  <si>
    <t>Intel Xeon Gold 6253CL @ 3.10GHz</t>
  </si>
  <si>
    <t>AMD EPYC 7401P</t>
  </si>
  <si>
    <t>AMD Ryzen 7 8845H</t>
  </si>
  <si>
    <t>AMD Ryzen 5 7600X</t>
  </si>
  <si>
    <t>AMD Ryzen 7 7840H</t>
  </si>
  <si>
    <t>Intel Xeon D-2795NT @ 2.00GHz</t>
  </si>
  <si>
    <t>Intel Xeon Gold 6240 @ 2.60GHz</t>
  </si>
  <si>
    <t>Intel Xeon W-2191B @ 2.30GHz</t>
  </si>
  <si>
    <t>AMD Ryzen 7 5800X3D</t>
  </si>
  <si>
    <t>Intel Core i5-14500HX</t>
  </si>
  <si>
    <t>AMD Ryzen 9 PRO 7940HS</t>
  </si>
  <si>
    <t>Intel Xeon Platinum 8252C @ 3.80GHz</t>
  </si>
  <si>
    <t>Intel Core i9-12900H</t>
  </si>
  <si>
    <t>ARM Neoverse-N1 64 Core 0 MHz</t>
  </si>
  <si>
    <t>Intel Core i5-13500E</t>
  </si>
  <si>
    <t>AMD Ryzen 7 PRO 8840HS</t>
  </si>
  <si>
    <t>Intel Xeon Platinum 8173M @ 2.00GHz</t>
  </si>
  <si>
    <t>Intel Core i9-9940X @ 3.30GHz</t>
  </si>
  <si>
    <t>Intel Core i9-10940X @ 3.30GHz</t>
  </si>
  <si>
    <t>Intel Xeon W-2195 @ 2.30GHz</t>
  </si>
  <si>
    <t>Intel Xeon W-2275 @ 3.30GHz</t>
  </si>
  <si>
    <t>AMD Ryzen 7 5800X</t>
  </si>
  <si>
    <t>Intel Core i5-12600K</t>
  </si>
  <si>
    <t>AMD Ryzen Threadripper 2990X</t>
  </si>
  <si>
    <t>Intel Core i9-12900HK</t>
  </si>
  <si>
    <t>AMD Ryzen Threadripper 1950X</t>
  </si>
  <si>
    <t>Intel Core i5-13600HX</t>
  </si>
  <si>
    <t>Intel Core i5-12600KF</t>
  </si>
  <si>
    <t>Intel Xeon Gold 6212U @ 2.40GHz</t>
  </si>
  <si>
    <t>Intel Core i5-13490F</t>
  </si>
  <si>
    <t>AMD EPYC 7571</t>
  </si>
  <si>
    <t>AMD EPYC 4244P</t>
  </si>
  <si>
    <t>Intel Xeon Gold 5317 @ 3.00GHz</t>
  </si>
  <si>
    <t>Intel Xeon Gold 6150 @ 2.70GHz</t>
  </si>
  <si>
    <t>Intel Xeon Platinum 8124M @ 3.00GHz</t>
  </si>
  <si>
    <t>Intel Core i7-13700H</t>
  </si>
  <si>
    <t>Intel Xeon D-2775TE @ 2.00GHz</t>
  </si>
  <si>
    <t>AMD EPYC 72F3</t>
  </si>
  <si>
    <t>Intel Core i5-13600T</t>
  </si>
  <si>
    <t>AMD Ryzen 5 PRO 7645</t>
  </si>
  <si>
    <t>Intel Xeon Gold 6252 @ 2.10GHz</t>
  </si>
  <si>
    <t>AMD Ryzen 5 7600</t>
  </si>
  <si>
    <t>Intel Core i7-13700T</t>
  </si>
  <si>
    <t>Apple M3 Pro 12 Core</t>
  </si>
  <si>
    <t>Intel Xeon Gold 6208U @ 2.90GHz</t>
  </si>
  <si>
    <t>Intel Xeon Gold 6230 @ 2.10GHz</t>
  </si>
  <si>
    <t>Intel Core i7-13800H</t>
  </si>
  <si>
    <t>AMD Ryzen 5 7500F</t>
  </si>
  <si>
    <t>AMD Ryzen 5 7645HX</t>
  </si>
  <si>
    <t>Intel Xeon W-3245M @ 3.20GHz</t>
  </si>
  <si>
    <t>AMD Ryzen 7 5700X</t>
  </si>
  <si>
    <t>Intel Core i9-12900E</t>
  </si>
  <si>
    <t>Intel Xeon Platinum 8175M @ 2.50GHz</t>
  </si>
  <si>
    <t>AMD Ryzen 7 PRO 7840HS</t>
  </si>
  <si>
    <t>Apple M2 Max 12 Core 3680 MHz</t>
  </si>
  <si>
    <t>Apple M2 Pro 12 Core 3480 MHz</t>
  </si>
  <si>
    <t>AMD Ryzen 7 5700X3D</t>
  </si>
  <si>
    <t>Intel Xeon D-2796TE @ 2.00GHz</t>
  </si>
  <si>
    <t>Intel Xeon w3-2435</t>
  </si>
  <si>
    <t>Intel Xeon Gold 6226R @ 2.90GHz</t>
  </si>
  <si>
    <t>Intel Xeon Gold 6242 @ 2.80GHz</t>
  </si>
  <si>
    <t>Intel Core i9-10920X @ 3.50GHz</t>
  </si>
  <si>
    <t>Intel Core i7-12700H</t>
  </si>
  <si>
    <t>Intel Core Ultra 7 165H</t>
  </si>
  <si>
    <t>Intel Xeon W-2265 @ 3.50GHz</t>
  </si>
  <si>
    <t>Intel Core i9-7940X @ 3.10GHz</t>
  </si>
  <si>
    <t>Intel Core i5-14400</t>
  </si>
  <si>
    <t>AMD Ryzen 7 PRO 5845</t>
  </si>
  <si>
    <t>Intel Xeon W-3323 @ 3.50GHz</t>
  </si>
  <si>
    <t>AMD EPYC 7451</t>
  </si>
  <si>
    <t>Intel Core i5-14400F</t>
  </si>
  <si>
    <t>AMD Ryzen 5 PRO 8600GE</t>
  </si>
  <si>
    <t>Intel Core i5-14400T</t>
  </si>
  <si>
    <t>AMD Ryzen 7 5800</t>
  </si>
  <si>
    <t>AMD EPYC 7351P</t>
  </si>
  <si>
    <t>Intel Xeon E5-2698R v4 @ 2.20GHz</t>
  </si>
  <si>
    <t>Intel Xeon E-2468</t>
  </si>
  <si>
    <t>AMD EPYC 7272</t>
  </si>
  <si>
    <t>Intel Xeon W-3235 @ 3.30GHz</t>
  </si>
  <si>
    <t>Intel Core i5-13450HX</t>
  </si>
  <si>
    <t>AMD Ryzen Threadripper 2920X</t>
  </si>
  <si>
    <t>Intel Xeon E5-2699 v4 @ 2.20GHz</t>
  </si>
  <si>
    <t>Intel Xeon Gold 6152 @ 2.10GHz</t>
  </si>
  <si>
    <t>Intel Xeon Platinum 8167M @ 2.00GHz</t>
  </si>
  <si>
    <t>Intel Xeon E5-2699A v4 @ 2.40GHz</t>
  </si>
  <si>
    <t>Apple M4 10 Core</t>
  </si>
  <si>
    <t>AMD Ryzen 5 8600G</t>
  </si>
  <si>
    <t>Intel Core i7-13620H</t>
  </si>
  <si>
    <t>Intel Xeon W-1390P @ 3.50GHz</t>
  </si>
  <si>
    <t>AMD Ryzen 5 PRO 8600G</t>
  </si>
  <si>
    <t>Intel Core i9-11900K @ 3.50GHz</t>
  </si>
  <si>
    <t>Intel Core i5-13400F</t>
  </si>
  <si>
    <t>AMD Ryzen Z1 Extreme</t>
  </si>
  <si>
    <t>Intel Core i9-9920X @ 3.50GHz</t>
  </si>
  <si>
    <t>Intel Core i9-11900KF @ 3.50GHz</t>
  </si>
  <si>
    <t>Intel Core Ultra 7 155H</t>
  </si>
  <si>
    <t>AMD Ryzen 7 7840U</t>
  </si>
  <si>
    <t>AMD Ryzen 7 PRO 7840U</t>
  </si>
  <si>
    <t>Intel Xeon Gold 5415+</t>
  </si>
  <si>
    <t>Intel Xeon Gold 6142 @ 2.60GHz</t>
  </si>
  <si>
    <t>AMD EPYC 7501</t>
  </si>
  <si>
    <t>Intel Core i5-13400</t>
  </si>
  <si>
    <t>AMD Ryzen 7 7435HS</t>
  </si>
  <si>
    <t>Intel Xeon Gold 6434</t>
  </si>
  <si>
    <t>Intel Core i7-12800H</t>
  </si>
  <si>
    <t>Intel Xeon Gold 6246 @ 3.30GHz</t>
  </si>
  <si>
    <t>AMD Ryzen 9 6900HX</t>
  </si>
  <si>
    <t>Intel Xeon E5-2696 v4 @ 2.20GHz</t>
  </si>
  <si>
    <t>Intel Xeon Gold 6143 @ 2.80GHz</t>
  </si>
  <si>
    <t>AMD Ryzen 7 8840HS</t>
  </si>
  <si>
    <t>Intel Xeon Gold 6222V @ 1.80GHz</t>
  </si>
  <si>
    <t>Intel Xeon Gold 5218R @ 2.10GHz</t>
  </si>
  <si>
    <t>Qualcomm Snapdragon X Elite - X1E-84-100</t>
  </si>
  <si>
    <t>Intel Xeon E E-2486</t>
  </si>
  <si>
    <t>Apple M3 Pro 11 Core</t>
  </si>
  <si>
    <t>AMD Ryzen 7 7840S</t>
  </si>
  <si>
    <t>Intel Core i7-11700K @ 3.60GHz</t>
  </si>
  <si>
    <t>Intel Core i5-12600HE</t>
  </si>
  <si>
    <t>Intel Core i5-12600HX</t>
  </si>
  <si>
    <t>AMD Ryzen 7 5700G</t>
  </si>
  <si>
    <t>Intel Xeon Gold 6140 @ 2.30GHz</t>
  </si>
  <si>
    <t>AMD Ryzen 7 PRO 5750G</t>
  </si>
  <si>
    <t>Intel Xeon Silver 4410Y</t>
  </si>
  <si>
    <t>AMD Ryzen 5 8400F</t>
  </si>
  <si>
    <t>Intel Core i5-13600H</t>
  </si>
  <si>
    <t>Intel Core i5-14500T</t>
  </si>
  <si>
    <t>AMD Ryzen 7 5700</t>
  </si>
  <si>
    <t>AMD Ryzen 7 7735H</t>
  </si>
  <si>
    <t>Intel Xeon Gold 5220 @ 2.20GHz</t>
  </si>
  <si>
    <t>Intel Xeon E5-2679 v4 @ 2.50GHz</t>
  </si>
  <si>
    <t>AMD Ryzen 7 7735HS</t>
  </si>
  <si>
    <t>Intel Xeon W-1370P @ 3.60GHz</t>
  </si>
  <si>
    <t>Intel Xeon W-2170B @ 2.50GHz</t>
  </si>
  <si>
    <t>Intel Core i7-11700KF @ 3.60GHz</t>
  </si>
  <si>
    <t>AMD Ryzen 7 8840U</t>
  </si>
  <si>
    <t>Intel Xeon W-1390 @ 2.80GHz</t>
  </si>
  <si>
    <t>Intel Xeon Gold 6122 @ 1.80GHz</t>
  </si>
  <si>
    <t>Intel Xeon Gold 6138 @ 2.00GHz</t>
  </si>
  <si>
    <t>Qualcomm Snapdragon X Elite - X1E-78-100</t>
  </si>
  <si>
    <t>Intel Core i7-13705H</t>
  </si>
  <si>
    <t>Intel Core i9-7920X @ 2.90GHz</t>
  </si>
  <si>
    <t>AMD Ryzen 9 6900HS</t>
  </si>
  <si>
    <t>AMD Ryzen 7 3800XT</t>
  </si>
  <si>
    <t>Intel Xeon E5-2698 v4 @ 2.20GHz</t>
  </si>
  <si>
    <t>Intel Xeon E-2388G @ 3.20GHz</t>
  </si>
  <si>
    <t>AMD EPYC 7351</t>
  </si>
  <si>
    <t>AMD Ryzen 9 5980HX</t>
  </si>
  <si>
    <t>AMD Ryzen 7 6800H</t>
  </si>
  <si>
    <t>AMD EPYC 7F32</t>
  </si>
  <si>
    <t>Intel Core i5-13500T</t>
  </si>
  <si>
    <t>Intel Xeon W-2175 @ 2.50GHz</t>
  </si>
  <si>
    <t>Intel Xeon E-2456</t>
  </si>
  <si>
    <t>Intel Xeon Gold 6146 @ 3.20GHz</t>
  </si>
  <si>
    <t>Intel Xeon Platinum 8176 @ 2.10GHz</t>
  </si>
  <si>
    <t>AMD Ryzen 7 3800X</t>
  </si>
  <si>
    <t>Intel Core Ultra 5 135H</t>
  </si>
  <si>
    <t>AMD Ryzen 5 8645HS</t>
  </si>
  <si>
    <t>Intel Xeon W-1370 @ 2.90GHz</t>
  </si>
  <si>
    <t>AMD Ryzen Threadripper 1920X</t>
  </si>
  <si>
    <t>Intel Core i7-13700TE</t>
  </si>
  <si>
    <t>Qualcomm Snapdragon X Elite - X1E-80-100</t>
  </si>
  <si>
    <t>AMD Ryzen 7 PRO 8840U</t>
  </si>
  <si>
    <t>Intel Core i9-11900 @ 2.50GHz</t>
  </si>
  <si>
    <t>AMD Ryzen 7 6800HS</t>
  </si>
  <si>
    <t>AMD Ryzen 7 PRO 3700</t>
  </si>
  <si>
    <t>AMD Ryzen 7 PRO 6850H</t>
  </si>
  <si>
    <t>Qualcomm Snapdragon X Plus X1P-64-100</t>
  </si>
  <si>
    <t>Intel Core i9-11900KB @ 3.30GHz</t>
  </si>
  <si>
    <t>Intel Core i9-10900K @ 3.70GHz</t>
  </si>
  <si>
    <t>Intel Core i9-11980HK @ 2.60GHz</t>
  </si>
  <si>
    <t>Intel Core Ultra 5 125H</t>
  </si>
  <si>
    <t>Intel Core i5-12600H</t>
  </si>
  <si>
    <t>Intel Core i5-13500H</t>
  </si>
  <si>
    <t>AMD Ryzen 5 PRO 7640HS</t>
  </si>
  <si>
    <t>Intel Xeon E-2436</t>
  </si>
  <si>
    <t>Intel Core i7-11700B @ 3.20GHz</t>
  </si>
  <si>
    <t>Intel Core i7-12650H</t>
  </si>
  <si>
    <t>AMD Ryzen 5 7640HS</t>
  </si>
  <si>
    <t>AMD Ryzen 9 PRO 6950HS</t>
  </si>
  <si>
    <t>Intel Xeon Platinum P-8124 @ 3.00GHz</t>
  </si>
  <si>
    <t>Intel Xeon Silver 4310 @ 2.10GHz</t>
  </si>
  <si>
    <t>Intel Xeon W-11955M @ 2.60GHz</t>
  </si>
  <si>
    <t>Intel Core i9-10900KF @ 3.70GHz</t>
  </si>
  <si>
    <t>AMD Ryzen 9 5900HX</t>
  </si>
  <si>
    <t>AMD Ryzen 7 3700X</t>
  </si>
  <si>
    <t>Intel Core i9-10900X @ 3.70GHz</t>
  </si>
  <si>
    <t>AMD EPYC 7551</t>
  </si>
  <si>
    <t>Apple M4 9 Core</t>
  </si>
  <si>
    <t>AMD Ryzen 9 PRO 6950H</t>
  </si>
  <si>
    <t>Intel Xeon W-1290P @ 3.70GHz</t>
  </si>
  <si>
    <t>Intel Core i9-11900F @ 2.50GHz</t>
  </si>
  <si>
    <t>Intel Core i9-10850K @ 3.60GHz</t>
  </si>
  <si>
    <t>Intel Xeon E5-2699C v4 @ 2.20GHz</t>
  </si>
  <si>
    <t>Intel Xeon W-2255 @ 3.70GHz</t>
  </si>
  <si>
    <t>AMD Ryzen 7 5700GE</t>
  </si>
  <si>
    <t>AMD Ryzen 7 7736U</t>
  </si>
  <si>
    <t>Intel Xeon E5-2696 v3 @ 2.30GHz</t>
  </si>
  <si>
    <t>AMD Ryzen 9 5900HS Creator Edition</t>
  </si>
  <si>
    <t>AMD Ryzen 7 PRO 6850HS</t>
  </si>
  <si>
    <t>AMD Ryzen 5 5600X3D</t>
  </si>
  <si>
    <t>AMD Ryzen 5 PRO 8500G</t>
  </si>
  <si>
    <t>AMD Ryzen Threadripper 1920</t>
  </si>
  <si>
    <t>Apple M1 Max 10 Core 3200 MHz</t>
  </si>
  <si>
    <t>AMD Ryzen 5 PRO 8640HS</t>
  </si>
  <si>
    <t>Intel Xeon Gold 5218 @ 2.30GHz</t>
  </si>
  <si>
    <t>Intel Xeon Gold 6132 @ 2.60GHz</t>
  </si>
  <si>
    <t>AMD Ryzen 5 PRO 5645</t>
  </si>
  <si>
    <t>AMD Ryzen 5 5600X</t>
  </si>
  <si>
    <t>AMD Ryzen 7 PRO 5750GE</t>
  </si>
  <si>
    <t>AMD Ryzen 7 6800HS Creator Edition</t>
  </si>
  <si>
    <t>AMD Ryzen 9 6900HS Creator Edition</t>
  </si>
  <si>
    <t>Apple M1 Pro 10 Core 3200 MHz</t>
  </si>
  <si>
    <t>Intel Xeon Gold 6262 @ 1.90GHz</t>
  </si>
  <si>
    <t>Intel Xeon Gold 6130T @ 2.10GHz</t>
  </si>
  <si>
    <t>Intel Core i9-9900X @ 3.50GHz</t>
  </si>
  <si>
    <t>AMD Ryzen 5 8500G</t>
  </si>
  <si>
    <t>AMD Ryzen 9 5900HS</t>
  </si>
  <si>
    <t>Apple M2 Pro 10 Core 3480 MHz</t>
  </si>
  <si>
    <t>AMD EPYC 7281</t>
  </si>
  <si>
    <t>Intel Xeon E7-8891 v3 @ 2.80GHz</t>
  </si>
  <si>
    <t>AMD Ryzen 5 5600</t>
  </si>
  <si>
    <t>Intel Core i7-12700T</t>
  </si>
  <si>
    <t>Intel Xeon Gold 6334 @ 3.60GHz</t>
  </si>
  <si>
    <t>AMD Ryzen 5 7640U</t>
  </si>
  <si>
    <t>Intel Core i5-13500TE</t>
  </si>
  <si>
    <t>Intel Core i9-10910 @ 3.60GHz</t>
  </si>
  <si>
    <t>Intel Xeon Gold 5218T @ 2.10GHz</t>
  </si>
  <si>
    <t>AMD Ryzen 5 PRO 8500GE</t>
  </si>
  <si>
    <t>Intel Xeon E5-2697A v4 @ 2.60GHz</t>
  </si>
  <si>
    <t>AMD Ryzen 9 5980HS</t>
  </si>
  <si>
    <t>AMD Ryzen 7 7735U</t>
  </si>
  <si>
    <t>Intel Core i5-12600</t>
  </si>
  <si>
    <t>Intel Core i9-11950H @ 2.60GHz</t>
  </si>
  <si>
    <t>Intel Core i5-12500H</t>
  </si>
  <si>
    <t>AMD Ryzen 7 5800HS Creator Edition</t>
  </si>
  <si>
    <t>Intel Xeon E-2378G @ 2.80GHz</t>
  </si>
  <si>
    <t>Intel Core i5-13400T</t>
  </si>
  <si>
    <t>Intel Core i9-7900X @ 3.30GHz</t>
  </si>
  <si>
    <t>Intel Xeon E5-2697 v4 @ 2.30GHz</t>
  </si>
  <si>
    <t>Intel Xeon W-2155 @ 3.30GHz</t>
  </si>
  <si>
    <t>AMD Ryzen 7 5800H</t>
  </si>
  <si>
    <t>Intel Core i7-11700F @ 2.50GHz</t>
  </si>
  <si>
    <t>Intel Core i7-7900X @ 3.30GHz</t>
  </si>
  <si>
    <t>Intel Xeon Silver 4310T @ 2.30GHz</t>
  </si>
  <si>
    <t>Intel Xeon Gold 6250 @ 3.90GHz</t>
  </si>
  <si>
    <t>AMD Ryzen 7 PRO 6860Z</t>
  </si>
  <si>
    <t>Intel Xeon E5-2697R v4 @ 2.30GHz</t>
  </si>
  <si>
    <t>Intel Xeon Gold 5315Y @ 3.20GHz</t>
  </si>
  <si>
    <t>AMD Ryzen 7 PRO 6850U</t>
  </si>
  <si>
    <t>Intel Xeon Gold 6136 @ 3.00GHz</t>
  </si>
  <si>
    <t>AMD EPYC 7262</t>
  </si>
  <si>
    <t>AMD Ryzen 5 PRO 5650G</t>
  </si>
  <si>
    <t>Intel Xeon E5-2673 v4 @ 2.30GHz</t>
  </si>
  <si>
    <t>Intel Core i5-12500E</t>
  </si>
  <si>
    <t>Intel Xeon Gold 6130 @ 2.10GHz</t>
  </si>
  <si>
    <t>Intel Xeon Gold 6138T @ 2.00GHz</t>
  </si>
  <si>
    <t>AMD Ryzen 5 8640U</t>
  </si>
  <si>
    <t>Intel Core i9-11900H @ 2.50GHz</t>
  </si>
  <si>
    <t>Intel Xeon D-2753NT @ 2.00GHz</t>
  </si>
  <si>
    <t>Intel Xeon Silver 4216 @ 2.10GHz</t>
  </si>
  <si>
    <t>Intel Core i7-12650HX</t>
  </si>
  <si>
    <t>Intel Xeon W-2150B @ 3.00GHz</t>
  </si>
  <si>
    <t>AMD Ryzen 7 6800U</t>
  </si>
  <si>
    <t>AMD Ryzen 9 5900H</t>
  </si>
  <si>
    <t>Intel Core i7-11850H @ 2.50GHz</t>
  </si>
  <si>
    <t>AMD EPYC 8024P</t>
  </si>
  <si>
    <t>Intel Core i7-11800H @ 2.30GHz</t>
  </si>
  <si>
    <t>AMD Ryzen 7 PRO 4750G</t>
  </si>
  <si>
    <t>Intel Xeon Gold 6226 @ 2.70GHz</t>
  </si>
  <si>
    <t>Intel Xeon E5-2686 v4 @ 2.30GHz</t>
  </si>
  <si>
    <t>Intel Core i7-1280P</t>
  </si>
  <si>
    <t>Intel Core i5-12490F</t>
  </si>
  <si>
    <t>AMD Ryzen 5 5500GT</t>
  </si>
  <si>
    <t>AMD Ryzen 7 Pro 7735U</t>
  </si>
  <si>
    <t>Intel Xeon E5-2699 v3 @ 2.30GHz</t>
  </si>
  <si>
    <t>Intel Xeon E5-4667 v4 @ 2.20GHz</t>
  </si>
  <si>
    <t>Intel Xeon W-11865MRE @ 2.60GHz</t>
  </si>
  <si>
    <t>Intel Xeon D-1747NTE @ 2.50GHz</t>
  </si>
  <si>
    <t>ARM Neoverse-N1 64 Core 2200 MHz</t>
  </si>
  <si>
    <t>Intel Core i7-1370P</t>
  </si>
  <si>
    <t>AMD Ryzen Embedded V3C48</t>
  </si>
  <si>
    <t>Intel Core i5-1250P</t>
  </si>
  <si>
    <t>AMD Ryzen 7 4700G</t>
  </si>
  <si>
    <t>AMD Ryzen 7 5800HS</t>
  </si>
  <si>
    <t>AMD Ryzen 5 5600GT</t>
  </si>
  <si>
    <t>Intel Core i9-9820X @ 3.30GHz</t>
  </si>
  <si>
    <t>Intel CoreT i5-1350P</t>
  </si>
  <si>
    <t>Intel Xeon W-1290 @ 3.20GHz</t>
  </si>
  <si>
    <t>Intel Core i5-1340PE</t>
  </si>
  <si>
    <t>Intel Xeon Gold 6144 @ 3.50GHz</t>
  </si>
  <si>
    <t>Intel Core i9-10900F @ 2.80GHz</t>
  </si>
  <si>
    <t>Intel Core i5-12500</t>
  </si>
  <si>
    <t>AMD Ryzen 5 5600G</t>
  </si>
  <si>
    <t>Intel Core i9-10900 @ 2.80GHz</t>
  </si>
  <si>
    <t>AMD Ryzen 7 4700GE</t>
  </si>
  <si>
    <t>Intel Xeon W-1350P @ 4.00GHz</t>
  </si>
  <si>
    <t>AMD Ryzen 7 PRO 4700G</t>
  </si>
  <si>
    <t>Intel Core i7-11700 @ 2.50GHz</t>
  </si>
  <si>
    <t>Intel Core i5-11600KF @ 3.90GHz</t>
  </si>
  <si>
    <t>Intel Core i5-11600K @ 3.90GHz</t>
  </si>
  <si>
    <t>Intel Xeon E-2386G @ 3.50GHz</t>
  </si>
  <si>
    <t>Intel Xeon E5-2690 v4 @ 2.60GHz</t>
  </si>
  <si>
    <t>Apple M3 8 Core</t>
  </si>
  <si>
    <t>Intel Core i5-12400F</t>
  </si>
  <si>
    <t>AMD EPYC 3451</t>
  </si>
  <si>
    <t>Intel Core i9-9900KS @ 4.00GHz</t>
  </si>
  <si>
    <t>Intel Xeon E5-2695 v4 @ 2.10GHz</t>
  </si>
  <si>
    <t>Intel Core i9-10900E @ 2.80GHz</t>
  </si>
  <si>
    <t>Intel Xeon W-2245 @ 3.90GHz</t>
  </si>
  <si>
    <t>AMD Ryzen 5 5500</t>
  </si>
  <si>
    <t>AMD EPYC 7252</t>
  </si>
  <si>
    <t>Intel Core i5-12400</t>
  </si>
  <si>
    <t>Intel Xeon D-2183IT @ 2.20GHz</t>
  </si>
  <si>
    <t>Intel Xeon Gold 6137 @ 3.90GHz</t>
  </si>
  <si>
    <t>AMD Ryzen 5 8540U</t>
  </si>
  <si>
    <t>Intel Core i7-1360P</t>
  </si>
  <si>
    <t>AMD Ryzen 5 8640HS</t>
  </si>
  <si>
    <t>AMD Ryzen 5 PRO 8540U</t>
  </si>
  <si>
    <t>AMD Ryzen 5 7540U</t>
  </si>
  <si>
    <t>AMD Ryzen 7 PRO 7730U</t>
  </si>
  <si>
    <t>Intel Core i5-1350P</t>
  </si>
  <si>
    <t>AMD Ryzen 9 4900H</t>
  </si>
  <si>
    <t>Intel Xeon D-2752TER @ 1.80GHz</t>
  </si>
  <si>
    <t>Intel Xeon Silver 4309Y @ 2.80GHz</t>
  </si>
  <si>
    <t>Intel Xeon W-1350 @ 3.30GHz</t>
  </si>
  <si>
    <t>Intel Xeon E5-2698 v3 @ 2.30GHz</t>
  </si>
  <si>
    <t>AMD Ryzen 9 4900HS</t>
  </si>
  <si>
    <t>Intel Xeon Gold 6244 @ 3.60GHz</t>
  </si>
  <si>
    <t>Intel Xeon E5-2676 v4 @ 2.40GHz</t>
  </si>
  <si>
    <t>Intel Core i9-11900T @ 1.50GHz</t>
  </si>
  <si>
    <t>AMD Ryzen 5 PRO 6650H</t>
  </si>
  <si>
    <t>Intel Core i7-11850HE @ 2.60GHz</t>
  </si>
  <si>
    <t>AMD Ryzen 5 6600H</t>
  </si>
  <si>
    <t>Intel Core i5-1340P</t>
  </si>
  <si>
    <t>Hygon C86 7255 16-core</t>
  </si>
  <si>
    <t>ARM Neoverse-N1 80 Core 2600 MHz</t>
  </si>
  <si>
    <t>Intel Core i7-10700K @ 3.80GHz</t>
  </si>
  <si>
    <t>Intel Xeon W-1290E @ 3.50GHz</t>
  </si>
  <si>
    <t>Intel Xeon E5-2682 v4 @ 2.50GHz</t>
  </si>
  <si>
    <t>AMD Ryzen 5 5600GE</t>
  </si>
  <si>
    <t>AMD Ryzen Z1</t>
  </si>
  <si>
    <t>Intel Core i5-13420H</t>
  </si>
  <si>
    <t>Intel Core i5-12450HX</t>
  </si>
  <si>
    <t>Intel Xeon E5-2697 v3 @ 2.60GHz</t>
  </si>
  <si>
    <t>AMD Ryzen 5 3600XT</t>
  </si>
  <si>
    <t>AMD Ryzen 7 7730U</t>
  </si>
  <si>
    <t>AMD EPYC 4124P</t>
  </si>
  <si>
    <t>Intel Xeon W-1270E @ 3.40GHz</t>
  </si>
  <si>
    <t>Intel Core i7-10700KF @ 3.80GHz</t>
  </si>
  <si>
    <t>Intel Xeon W-1270P @ 3.80GHz</t>
  </si>
  <si>
    <t>AMD Ryzen 7 4800H</t>
  </si>
  <si>
    <t>AMD Ryzen 7 5800U</t>
  </si>
  <si>
    <t>Intel Xeon E-2356G @ 3.20GHz</t>
  </si>
  <si>
    <t>Intel Xeon Gold 6126 @ 2.60GHz</t>
  </si>
  <si>
    <t>AMD Ryzen 7 PRO 4750GE</t>
  </si>
  <si>
    <t>AMD Ryzen 5 7535HS</t>
  </si>
  <si>
    <t>Intel Xeon W-1290T @ 1.90GHz</t>
  </si>
  <si>
    <t>AMD Ryzen 7 5825U</t>
  </si>
  <si>
    <t>AMD Ryzen 7 4800HS</t>
  </si>
  <si>
    <t>AMD Ryzen 5 PRO 5650GE</t>
  </si>
  <si>
    <t>AMD Ryzen 5 6600HS Creator Edition</t>
  </si>
  <si>
    <t>Intel Xeon Silver 4214R @ 2.40GHz</t>
  </si>
  <si>
    <t>Intel Core i9-9900KF @ 3.60GHz</t>
  </si>
  <si>
    <t>Intel Core i9-9900K @ 3.60GHz</t>
  </si>
  <si>
    <t>Intel Xeon w3-2425</t>
  </si>
  <si>
    <t>Intel Xeon E7-8880 v3 @ 2.30GHz</t>
  </si>
  <si>
    <t>AMD Ryzen 5 3600X</t>
  </si>
  <si>
    <t>AMD Ryzen 5 PRO 7540U</t>
  </si>
  <si>
    <t>Intel Xeon W-11855M @ 3.20GHz</t>
  </si>
  <si>
    <t>Intel Xeon E5-2686 v3 @ 2.00GHz</t>
  </si>
  <si>
    <t>Intel Xeon W-2145 @ 3.70GHz</t>
  </si>
  <si>
    <t>Intel Xeon Gold 5120T @ 2.20GHz</t>
  </si>
  <si>
    <t>Intel Core i5-11600 @ 2.80GHz</t>
  </si>
  <si>
    <t>AMD 4700S</t>
  </si>
  <si>
    <t>Intel Core i7-9800X @ 3.80GHz</t>
  </si>
  <si>
    <t>Intel Xeon D-2187NT @ 2.00GHz</t>
  </si>
  <si>
    <t>Intel Core i7-1270PE</t>
  </si>
  <si>
    <t>Intel Core Ultra 5 125U</t>
  </si>
  <si>
    <t>Intel Xeon D-1736NT @ 2.70GHz</t>
  </si>
  <si>
    <t>Intel Xeon E5-2680 v4 @ 2.40GHz</t>
  </si>
  <si>
    <t>Intel Xeon E5-2687W v4 @ 3.00GHz</t>
  </si>
  <si>
    <t>AMD Ryzen 5 3600</t>
  </si>
  <si>
    <t>Intel Xeon Gold 6234 @ 3.30GHz</t>
  </si>
  <si>
    <t>Intel Core i5-1250PE</t>
  </si>
  <si>
    <t>AMD EPYC 7232P</t>
  </si>
  <si>
    <t>Intel Core Ultra 5 135U</t>
  </si>
  <si>
    <t>Intel Xeon Gold 5120 @ 2.20GHz</t>
  </si>
  <si>
    <t>Intel Xeon E5-2683 v4 @ 2.10GHz</t>
  </si>
  <si>
    <t>Intel Core Ultra 7 165U</t>
  </si>
  <si>
    <t>Intel Xeon W-1270 @ 3.40GHz</t>
  </si>
  <si>
    <t>AMD Ryzen 5 PRO 3600</t>
  </si>
  <si>
    <t>Intel Core i5-12600T</t>
  </si>
  <si>
    <t>AMD Ryzen 7 2700X</t>
  </si>
  <si>
    <t>Intel Xeon E5-2680R v4 @ 2.40GHz</t>
  </si>
  <si>
    <t>Intel Xeon W-11555MRE @ 2.60GHz</t>
  </si>
  <si>
    <t>AMD Ryzen 7 4980U Microsoft Surface Edition</t>
  </si>
  <si>
    <t>Intel Core i5-11500B @ 3.30GHz</t>
  </si>
  <si>
    <t>Intel Xeon E5-4669 v3 @ 2.10GHz</t>
  </si>
  <si>
    <t>Intel Core i7-6950X @ 3.00GHz</t>
  </si>
  <si>
    <t>Intel Core i7-1270P</t>
  </si>
  <si>
    <t>Intel Core i5-11500 @ 2.70GHz</t>
  </si>
  <si>
    <t>Intel Xeon E-2378 @ 2.60GHz</t>
  </si>
  <si>
    <t>Intel Xeon E-2288G @ 3.70GHz</t>
  </si>
  <si>
    <t>Intel Xeon W-2140B @ 3.20GHz</t>
  </si>
  <si>
    <t>Intel Atom P5362</t>
  </si>
  <si>
    <t>Intel Core 5 120U</t>
  </si>
  <si>
    <t>Intel Core i5-1240P</t>
  </si>
  <si>
    <t>Apple M1 Pro 8 Core 3200 MHz</t>
  </si>
  <si>
    <t>Intel Xeon W-3223 @ 3.50GHz</t>
  </si>
  <si>
    <t>Intel Core i7-7820X @ 3.60GHz</t>
  </si>
  <si>
    <t>AMD Ryzen 5 4400G</t>
  </si>
  <si>
    <t>Intel Core i5-12450H</t>
  </si>
  <si>
    <t>Intel Core i7-1260P</t>
  </si>
  <si>
    <t>Intel Core i5-11400F @ 2.60GHz</t>
  </si>
  <si>
    <t>AMD Ryzen Embedded V3C18I</t>
  </si>
  <si>
    <t>AMD Ryzen 7 PRO 5850U</t>
  </si>
  <si>
    <t>Intel Core i5-11400 @ 2.60GHz</t>
  </si>
  <si>
    <t>Intel Xeon E-2278G @ 3.40GHz</t>
  </si>
  <si>
    <t>Intel Xeon E5-2689 v4 @ 3.10GHz</t>
  </si>
  <si>
    <t>AMD Ryzen 5 5600H</t>
  </si>
  <si>
    <t>AMD Ryzen 5 Pro 7535U</t>
  </si>
  <si>
    <t>AMD Ryzen 7 PRO 2700X</t>
  </si>
  <si>
    <t>AMD Ryzen 7 Extreme Edition</t>
  </si>
  <si>
    <t>Intel Core i7-12700TE</t>
  </si>
  <si>
    <t>AMD Ryzen Threadripper 1900X</t>
  </si>
  <si>
    <t>AMD Ryzen 5 6600U</t>
  </si>
  <si>
    <t>Intel Xeon E-2336 @ 2.90GHz</t>
  </si>
  <si>
    <t>AMD Ryzen 5 PRO 6650U</t>
  </si>
  <si>
    <t>AMD Ryzen Embedded V2748</t>
  </si>
  <si>
    <t>AMD Ryzen 7 4800U</t>
  </si>
  <si>
    <t>Intel Core i7-11600H @ 2.90GHz</t>
  </si>
  <si>
    <t>Intel Core Ultra 7 155U</t>
  </si>
  <si>
    <t>Intel Xeon Gold 5118 @ 2.30GHz</t>
  </si>
  <si>
    <t>Intel Xeon Gold 6134 @ 3.20GHz</t>
  </si>
  <si>
    <t>Intel Core i7-10700E @ 2.90GHz</t>
  </si>
  <si>
    <t>Intel Core i5-12500T</t>
  </si>
  <si>
    <t>Intel Xeon E5-2690 v3 @ 2.60GHz</t>
  </si>
  <si>
    <t>Intel Core i9-9900 @ 3.10GHz</t>
  </si>
  <si>
    <t>Intel Xeon Silver 4214Y @ 2.20GHz</t>
  </si>
  <si>
    <t>Intel Core i7-10700 @ 2.90GHz</t>
  </si>
  <si>
    <t>Intel Core i7-10700F @ 2.90GHz</t>
  </si>
  <si>
    <t>Intel Xeon E-2278GE @ 3.30GHz</t>
  </si>
  <si>
    <t>Intel Xeon E5-2695 v3 @ 2.30GHz</t>
  </si>
  <si>
    <t>AMD Ryzen 7 1800X</t>
  </si>
  <si>
    <t>AMD Ryzen 5 PRO 4400G</t>
  </si>
  <si>
    <t>AMD Ryzen 5 PRO 4655G</t>
  </si>
  <si>
    <t>AMD Ryzen 5 7535U</t>
  </si>
  <si>
    <t>Intel Xeon E5-2698B v3 @ 2.00GHz</t>
  </si>
  <si>
    <t>Intel Core i9-10900TE @ 1.80GHz</t>
  </si>
  <si>
    <t>AMD Ryzen 7 PRO 5875U</t>
  </si>
  <si>
    <t>AMD Ryzen Embedded V2546</t>
  </si>
  <si>
    <t>Intel Xeon D-2733NT @ 2.10GHz</t>
  </si>
  <si>
    <t>Intel Xeon Silver 4214 @ 2.20GHz</t>
  </si>
  <si>
    <t>Intel Xeon E E-2434</t>
  </si>
  <si>
    <t>AMD Ryzen 5 PRO 4650G</t>
  </si>
  <si>
    <t>Intel Core i5-12400T</t>
  </si>
  <si>
    <t>AMD Ryzen 5 7530U</t>
  </si>
  <si>
    <t>Intel Core i3-1220PE</t>
  </si>
  <si>
    <t>AMD Ryzen 5 4500</t>
  </si>
  <si>
    <t>Intel Xeon E5-2669 v3 @ 2.30GHz</t>
  </si>
  <si>
    <t>Intel Core i5-11500H @ 2.90GHz</t>
  </si>
  <si>
    <t>AMD Ryzen Embedded V2718</t>
  </si>
  <si>
    <t>AMD Ryzen 5 4600G</t>
  </si>
  <si>
    <t>Intel Xeon E5-2660 v4 @ 2.00GHz</t>
  </si>
  <si>
    <t>Intel Xeon W-11865MLE @ 1.50GHz</t>
  </si>
  <si>
    <t>AMD Ryzen 7 4850U Mobile</t>
  </si>
  <si>
    <t>Intel Xeon E5-4650 v4 @ 2.20GHz</t>
  </si>
  <si>
    <t>AMD Ryzen 7 5700U</t>
  </si>
  <si>
    <t>AMD Ryzen 5 4600GE</t>
  </si>
  <si>
    <t>Intel Core i9-13900TE</t>
  </si>
  <si>
    <t>Intel Xeon Gold 5117 @ 2.00GHz</t>
  </si>
  <si>
    <t>Intel Core i5-11260H @ 2.60GHz</t>
  </si>
  <si>
    <t>AMD Ryzen 7 2700</t>
  </si>
  <si>
    <t>Intel Xeon W-10885M @ 2.40GHz</t>
  </si>
  <si>
    <t>AMD Ryzen 7 1700X</t>
  </si>
  <si>
    <t>Intel Core i5-11400H @ 2.70GHz</t>
  </si>
  <si>
    <t>Intel Core 7 150U</t>
  </si>
  <si>
    <t>Intel Xeon Gold 5215 @ 2.50GHz</t>
  </si>
  <si>
    <t>AMD Ryzen 7 PRO 1700X</t>
  </si>
  <si>
    <t>AMD Ryzen 5 PRO 4650GE</t>
  </si>
  <si>
    <t>Apple M2 8 Core 3500 MHz</t>
  </si>
  <si>
    <t>Intel Xeon D-1726 @ 2.90GHz</t>
  </si>
  <si>
    <t>Intel Core i9-10980HK @ 2.40GHz</t>
  </si>
  <si>
    <t>AMD Ryzen 5 5600U</t>
  </si>
  <si>
    <t>Intel Xeon Gold 5217 @ 3.00GHz</t>
  </si>
  <si>
    <t>Intel Xeon E5-4667 v3 @ 2.00GHz</t>
  </si>
  <si>
    <t>Intel Core i3-14100F</t>
  </si>
  <si>
    <t>Intel Xeon E5-4660 v4 @ 2.20GHz</t>
  </si>
  <si>
    <t>AMD Ryzen 5 7430U</t>
  </si>
  <si>
    <t>Intel Core i7-11700T @ 1.40GHz</t>
  </si>
  <si>
    <t>Intel Core i5-1345U</t>
  </si>
  <si>
    <t>AMD Ryzen 7 PRO 2700</t>
  </si>
  <si>
    <t>AMD Ryzen 7 PRO 4750U</t>
  </si>
  <si>
    <t>Intel Xeon E5-2680 v3 @ 2.50GHz</t>
  </si>
  <si>
    <t>Intel Xeon Silver 4116T @ 2.10GHz</t>
  </si>
  <si>
    <t>Intel Xeon w3-2423</t>
  </si>
  <si>
    <t>AMD Ryzen 5 5560U</t>
  </si>
  <si>
    <t>Intel Xeon Silver 4210R @ 2.40GHz</t>
  </si>
  <si>
    <t>Intel Xeon D-2166NT @ 2.00GHz</t>
  </si>
  <si>
    <t>Intel Core i9-10885H @ 2.40GHz</t>
  </si>
  <si>
    <t>Intel Xeon E-2286M @ 2.40GHz</t>
  </si>
  <si>
    <t>Intel Core i3-14100</t>
  </si>
  <si>
    <t>Intel Core i7-1355U</t>
  </si>
  <si>
    <t>AMD Ryzen 5 PRO 7530U</t>
  </si>
  <si>
    <t>Intel Xeon Silver 4215R @ 3.20GHz</t>
  </si>
  <si>
    <t>AMD EPYC 7301</t>
  </si>
  <si>
    <t>AMD Ryzen 5 5625U</t>
  </si>
  <si>
    <t>AMD EPYC 7251</t>
  </si>
  <si>
    <t>Intel Core i7-1365U</t>
  </si>
  <si>
    <t>AMD Ryzen 5 PRO 5650U</t>
  </si>
  <si>
    <t>Intel Xeon E5-2658A v3 @ 2.20GHz</t>
  </si>
  <si>
    <t>Intel Core i7-10875H @ 2.30GHz</t>
  </si>
  <si>
    <t>Intel Xeon D-1733NT @ 2.00GHz</t>
  </si>
  <si>
    <t>Intel Core i5-1335U</t>
  </si>
  <si>
    <t>Intel Core i9-10900T @ 1.90GHz</t>
  </si>
  <si>
    <t>Intel Xeon E5-1681 v3 @ 2.90GHz</t>
  </si>
  <si>
    <t>Intel Core Ultra 7 164U</t>
  </si>
  <si>
    <t>AMD Ryzen 7 1700</t>
  </si>
  <si>
    <t>AMD Ryzen 5 PRO 4400GE</t>
  </si>
  <si>
    <t>Intel Xeon E5-2683 v3 @ 2.00GHz</t>
  </si>
  <si>
    <t>Intel Xeon E5-2678 v3 @ 2.50GHz</t>
  </si>
  <si>
    <t>Intel Core i3-12300</t>
  </si>
  <si>
    <t>Intel Core i5-11600T @ 1.70GHz</t>
  </si>
  <si>
    <t>Intel Xeon Gold 5115 @ 2.40GHz</t>
  </si>
  <si>
    <t>Montage Jintide C4215R</t>
  </si>
  <si>
    <t>Intel Xeon Silver 4116 @ 2.10GHz</t>
  </si>
  <si>
    <t>AMD Ryzen 7 2700E</t>
  </si>
  <si>
    <t>AMD Ryzen 7 PRO 1700</t>
  </si>
  <si>
    <t>Intel Core i9-10880H @ 2.30GHz</t>
  </si>
  <si>
    <t>AMD Ryzen 5 PRO 5675U</t>
  </si>
  <si>
    <t>Intel Core i3-13100F</t>
  </si>
  <si>
    <t>Intel Xeon E5-2687W v3 @ 3.10GHz</t>
  </si>
  <si>
    <t>Intel Core i5-12500TE</t>
  </si>
  <si>
    <t>Intel Core i3-1220P</t>
  </si>
  <si>
    <t>Intel Core i7-10870H @ 2.20GHz</t>
  </si>
  <si>
    <t>Intel Core i7-9700K @ 3.60GHz</t>
  </si>
  <si>
    <t>Intel Xeon W-2135 @ 3.70GHz</t>
  </si>
  <si>
    <t>Intel Core i7-6900K @ 3.20GHz</t>
  </si>
  <si>
    <t>AMD Ryzen 5 4600H</t>
  </si>
  <si>
    <t>Intel Xeon Silver 4215 @ 2.50GHz</t>
  </si>
  <si>
    <t>AMD Ryzen 5 PRO 4655GE</t>
  </si>
  <si>
    <t>Intel Xeon E5-2658 v4 @ 2.30GHz</t>
  </si>
  <si>
    <t>Intel Xeon Silver 4123 @ 3.00GHz</t>
  </si>
  <si>
    <t>Intel Xeon W-2235 @ 3.80GHz</t>
  </si>
  <si>
    <t>Intel Core i5-1334U</t>
  </si>
  <si>
    <t>AMD Ryzen 3 PRO 8300G</t>
  </si>
  <si>
    <t>Intel Xeon W-1250P @ 4.10GHz</t>
  </si>
  <si>
    <t>Intel Core i5-10600K @ 4.10GHz</t>
  </si>
  <si>
    <t>Intel Core i7-8086K @ 4.00GHz</t>
  </si>
  <si>
    <t>Intel Xeon E5-2697 v2 @ 2.70GHz</t>
  </si>
  <si>
    <t>Intel CC150 @ 3.50GHz</t>
  </si>
  <si>
    <t>Intel Xeon E5-2666 v3 @ 2.90GHz</t>
  </si>
  <si>
    <t>Intel Core i7-9700KF @ 3.60GHz</t>
  </si>
  <si>
    <t>Intel Xeon E5-4660 v3 @ 2.10GHz</t>
  </si>
  <si>
    <t>Intel Xeon D-1732TE @ 1.90GHz</t>
  </si>
  <si>
    <t>Intel Core i3-12100E</t>
  </si>
  <si>
    <t>Intel Core i5-10600KF @ 4.10GHz</t>
  </si>
  <si>
    <t>AMD Ryzen 5 4600HS</t>
  </si>
  <si>
    <t>AMD Ryzen 3 PRO 8300GE</t>
  </si>
  <si>
    <t>Intel Core i3-13100</t>
  </si>
  <si>
    <t>Intel Xeon E5-2673 v3 @ 2.40GHz</t>
  </si>
  <si>
    <t>Intel Xeon E5-1680 v4 @ 3.40GHz</t>
  </si>
  <si>
    <t>Intel Core i7-1260U</t>
  </si>
  <si>
    <t>Apple M1 8 Core 3200 MHz</t>
  </si>
  <si>
    <t>Intel Core i3-12100F</t>
  </si>
  <si>
    <t>Intel Core i9-9980HK @ 2.40GHz</t>
  </si>
  <si>
    <t>Intel Core i7-1370PRE</t>
  </si>
  <si>
    <t>Intel Xeon E5-2696 v2 @ 2.50GHz</t>
  </si>
  <si>
    <t>Intel Xeon E-2236 @ 3.40GHz</t>
  </si>
  <si>
    <t>Intel Xeon E-2286G @ 4.00GHz</t>
  </si>
  <si>
    <t>Intel Xeon E-2186G @ 3.80GHz</t>
  </si>
  <si>
    <t>Intel Xeon E-2276G @ 3.80GHz</t>
  </si>
  <si>
    <t>AMD Ryzen 5 2600X</t>
  </si>
  <si>
    <t>AMD EPYC 3251</t>
  </si>
  <si>
    <t>Intel Xeon E-2246G @ 3.60GHz</t>
  </si>
  <si>
    <t>Intel Xeon E5-2667 v4 @ 3.20GHz</t>
  </si>
  <si>
    <t>AMD Ryzen 3 PRO 5350G</t>
  </si>
  <si>
    <t>Intel Core i7-1265U</t>
  </si>
  <si>
    <t>Intel Core i5-1240U</t>
  </si>
  <si>
    <t>Intel Core i9-9880H @ 2.30GHz</t>
  </si>
  <si>
    <t>Intel Core i7-1255U</t>
  </si>
  <si>
    <t>Intel Xeon E5-2676 v3 @ 2.40GHz</t>
  </si>
  <si>
    <t>Intel Xeon W-1250 @ 3.30GHz</t>
  </si>
  <si>
    <t>Intel Core i5-10600 @ 3.30GHz</t>
  </si>
  <si>
    <t>Intel Xeon E5-2650 v4 @ 2.20GHz</t>
  </si>
  <si>
    <t>Intel Core i7-8700K @ 3.70GHz</t>
  </si>
  <si>
    <t>Intel Core i5-11400T @ 1.30GHz</t>
  </si>
  <si>
    <t>Intel Xeon E-2374G @ 3.70GHz</t>
  </si>
  <si>
    <t>Intel Xeon E5-2670 v3 @ 2.30GHz</t>
  </si>
  <si>
    <t>Intel Xeon E5-1660 v4 @ 3.20GHz</t>
  </si>
  <si>
    <t>Intel Core i3-12100</t>
  </si>
  <si>
    <t>Intel Xeon E-2176G @ 3.70GHz</t>
  </si>
  <si>
    <t>Intel Xeon D-1587 @ 1.70GHz</t>
  </si>
  <si>
    <t>Intel Xeon W-1270TE @ 2.00GHz</t>
  </si>
  <si>
    <t>AMD Ryzen 5 PRO 2600</t>
  </si>
  <si>
    <t>Intel Core i3-12300T</t>
  </si>
  <si>
    <t>Intel Xeon E5-2658 v3 @ 2.20GHz</t>
  </si>
  <si>
    <t>Intel Xeon E5-2690 v2 @ 3.00GHz</t>
  </si>
  <si>
    <t>Intel Xeon Silver 4210 @ 2.20GHz</t>
  </si>
  <si>
    <t>AMD Ryzen 5 4600U</t>
  </si>
  <si>
    <t>Intel Xeon E-2136 @ 3.30GHz</t>
  </si>
  <si>
    <t>Intel Core i5-1235U</t>
  </si>
  <si>
    <t>Intel Core i5-1245U</t>
  </si>
  <si>
    <t>AMD Ryzen 7 4700U</t>
  </si>
  <si>
    <t>Intel Core i7-10700TE @ 2.00GHz</t>
  </si>
  <si>
    <t>Intel Core i9-9900T @ 2.10GHz</t>
  </si>
  <si>
    <t>Intel Xeon E5-2695 v2 @ 2.40GHz</t>
  </si>
  <si>
    <t>Intel Xeon D-1581 @ 1.80GHz</t>
  </si>
  <si>
    <t>Intel Xeon E-2146G @ 3.50GHz</t>
  </si>
  <si>
    <t>Intel Core i7-9700F @ 3.00GHz</t>
  </si>
  <si>
    <t>Intel Xeon Gold 6128 @ 3.40GHz</t>
  </si>
  <si>
    <t>AMD Ryzen 5 2600</t>
  </si>
  <si>
    <t>Intel Core i7-9700 @ 3.00GHz</t>
  </si>
  <si>
    <t>Intel Xeon E5-2675 v3 @ 1.80GHz</t>
  </si>
  <si>
    <t>AMD Ryzen 5 3500X</t>
  </si>
  <si>
    <t>Intel Core i5-10500 @ 3.10GHz</t>
  </si>
  <si>
    <t>Intel Xeon Silver 4114 @ 2.20GHz</t>
  </si>
  <si>
    <t>Intel Xeon E5-1680 v3 @ 3.20GHz</t>
  </si>
  <si>
    <t>Intel Xeon E5-2660 v3 @ 2.60GHz</t>
  </si>
  <si>
    <t>Intel Core i3-13100T</t>
  </si>
  <si>
    <t>AMD Ryzen 3 5300GE</t>
  </si>
  <si>
    <t>AMD Ryzen 5 1600X</t>
  </si>
  <si>
    <t>Intel Core i5-11500T @ 1.50GHz</t>
  </si>
  <si>
    <t>AMD Ryzen 5 5500U</t>
  </si>
  <si>
    <t>AMD Ryzen Embedded V2516</t>
  </si>
  <si>
    <t>Intel Xeon E-2334 @ 3.40GHz</t>
  </si>
  <si>
    <t>Intel Core i3-14100T</t>
  </si>
  <si>
    <t>Intel Xeon E5-4627 v4 @ 2.60GHz</t>
  </si>
  <si>
    <t>Intel Xeon E5-2685 v3 @ 2.60GHz</t>
  </si>
  <si>
    <t>AMD Ryzen 3 5300G</t>
  </si>
  <si>
    <t>Intel Core i7-7800X @ 3.50GHz</t>
  </si>
  <si>
    <t>Intel Core i7-8700 @ 3.20GHz</t>
  </si>
  <si>
    <t>Intel Core i7-10700T @ 2.00GHz</t>
  </si>
  <si>
    <t>AMD Ryzen 5 3500</t>
  </si>
  <si>
    <t>AMD Ryzen 3 PRO 5350GE</t>
  </si>
  <si>
    <t>Intel Core i7-5960X @ 3.00GHz</t>
  </si>
  <si>
    <t>AMD Ryzen 3 PRO 7330U</t>
  </si>
  <si>
    <t>Intel Xeon W-10855M @ 2.80GHz</t>
  </si>
  <si>
    <t>Intel Xeon E5-1680 v2 @ 3.00GHz</t>
  </si>
  <si>
    <t>Intel Core i3-12100T</t>
  </si>
  <si>
    <t>AMD Ryzen 5 PRO 4650U</t>
  </si>
  <si>
    <t>Intel Xeon W-2133 @ 3.60GHz</t>
  </si>
  <si>
    <t>AMD Ryzen 3 3300X</t>
  </si>
  <si>
    <t>Intel Xeon E5-2650L v4 @ 1.70GHz</t>
  </si>
  <si>
    <t>Intel Xeon E5-2680 v2 @ 2.80GHz</t>
  </si>
  <si>
    <t>Intel Xeon E5-2667 v3 @ 3.20GHz</t>
  </si>
  <si>
    <t>Intel Core i7-9700E @ 2.60GHz</t>
  </si>
  <si>
    <t>Intel Xeon W-11555MLE @ 1.90GHz</t>
  </si>
  <si>
    <t>Intel Xeon E5-4628L v4 @ 1.80GHz</t>
  </si>
  <si>
    <t>Intel Xeon D-2143IT @ 2.20GHz</t>
  </si>
  <si>
    <t>Intel Xeon E5-1660 v3 @ 3.00GHz</t>
  </si>
  <si>
    <t>Intel Xeon E5-2618L v4 @ 2.20GHz</t>
  </si>
  <si>
    <t>Intel Core i3-1315U</t>
  </si>
  <si>
    <t>Intel Xeon E5-2649 v3 @ 2.30GHz</t>
  </si>
  <si>
    <t>Intel Xeon E5-2640 v4 @ 2.40GHz</t>
  </si>
  <si>
    <t>AMD Ryzen 3 PRO 7335U</t>
  </si>
  <si>
    <t>Intel Core i3-12100TE</t>
  </si>
  <si>
    <t>Intel Atom P5342</t>
  </si>
  <si>
    <t>AMD Ryzen 5 1600</t>
  </si>
  <si>
    <t>Intel Xeon E5-2667 v2 @ 3.30GHz</t>
  </si>
  <si>
    <t>Intel Xeon E5-2687W v2 @ 3.40GHz</t>
  </si>
  <si>
    <t>Apple A17 Pro</t>
  </si>
  <si>
    <t>Intel Xeon W-1250E @ 3.50GHz</t>
  </si>
  <si>
    <t>Intel Core i5-10400F @ 2.90GHz</t>
  </si>
  <si>
    <t>Intel Core i5-10505 @ 3.20GHz</t>
  </si>
  <si>
    <t>Intel Core i5-10400 @ 2.90GHz</t>
  </si>
  <si>
    <t>Intel Xeon E5-2673 v2 @ 3.30GHz</t>
  </si>
  <si>
    <t>Intel Xeon E5-2692 v2 @ 2.20GHz</t>
  </si>
  <si>
    <t>Intel Xeon D-2141I @ 2.20GHz</t>
  </si>
  <si>
    <t>AMD Ryzen 5 PRO 4500U</t>
  </si>
  <si>
    <t>Intel Xeon E-2278GEL @ 2.00GHz</t>
  </si>
  <si>
    <t>Intel Core i7-8700B @ 3.20GHz</t>
  </si>
  <si>
    <t>Intel Xeon E E-2414</t>
  </si>
  <si>
    <t>Intel Core i5-1335UE</t>
  </si>
  <si>
    <t>Intel Core i7-10750H @ 2.60GHz</t>
  </si>
  <si>
    <t>Intel Core 3 100U</t>
  </si>
  <si>
    <t>Intel Xeon E5-2650L v3 @ 1.80GHz</t>
  </si>
  <si>
    <t>Intel Core i7-1250U</t>
  </si>
  <si>
    <t>Intel Xeon E5-2650 v3 @ 2.30GHz</t>
  </si>
  <si>
    <t>ARM Neoverse-N1 32 Core 1700 MHz</t>
  </si>
  <si>
    <t>Snapdragon 8cx Gen 3 @ 3.0 GHz</t>
  </si>
  <si>
    <t>Intel Core i7-11375H @ 3.30GHz</t>
  </si>
  <si>
    <t>Intel Core i7-10850H @ 2.70GHz</t>
  </si>
  <si>
    <t>Intel Xeon E-2276M @ 2.80GHz</t>
  </si>
  <si>
    <t>Intel Xeon E5-2663 v3 @ 2.80GHz</t>
  </si>
  <si>
    <t>ARM Neoverse-N1 80 Core 2800 MHz</t>
  </si>
  <si>
    <t>Intel Xeon D-2146NT @ 2.30GHz</t>
  </si>
  <si>
    <t>Intel Core i7-11370H @ 3.30GHz</t>
  </si>
  <si>
    <t>AMD Ryzen 5 5500H</t>
  </si>
  <si>
    <t>Microsoft SQ3 @ 3.0 GHz</t>
  </si>
  <si>
    <t>Intel Xeon Platinum 8481C @ 2.70GHz</t>
  </si>
  <si>
    <t>Intel Core i3-13100E</t>
  </si>
  <si>
    <t>Intel Xeon D-1577 @ 1.30GHz</t>
  </si>
  <si>
    <t>Intel Xeon E5-2630 v4 @ 2.20GHz</t>
  </si>
  <si>
    <t>Intel Xeon E5-4657L v2 @ 2.40GHz</t>
  </si>
  <si>
    <t>AMD Ryzen 3 3100</t>
  </si>
  <si>
    <t>Intel Xeon E-2186M @ 2.90GHz</t>
  </si>
  <si>
    <t>QTI SM8650</t>
  </si>
  <si>
    <t>Intel Core Ultra 5 134U</t>
  </si>
  <si>
    <t>Intel Xeon E5-2648L v4 @ 1.80GHz</t>
  </si>
  <si>
    <t>Intel Xeon E5-4669 v4 @ 2.20GHz</t>
  </si>
  <si>
    <t>Hygon C86 3250 8-core</t>
  </si>
  <si>
    <t>Intel Core i7-6850K @ 3.60GHz</t>
  </si>
  <si>
    <t>Intel Xeon E5-1650 v4 @ 3.60GHz</t>
  </si>
  <si>
    <t>AMD Ryzen 3 7335U</t>
  </si>
  <si>
    <t>AMD Ryzen 3 5425U</t>
  </si>
  <si>
    <t>AMD Ryzen 3 PRO 5475U</t>
  </si>
  <si>
    <t>Intel Core i3-11100B @ 3.60GHz</t>
  </si>
  <si>
    <t>Intel Xeon E5-4627 v3 @ 2.60GHz</t>
  </si>
  <si>
    <t>Intel Core i5-10600T @ 2.40GHz</t>
  </si>
  <si>
    <t>AMD Ryzen 3 PRO 4200G</t>
  </si>
  <si>
    <t>Intel Xeon E5-2670 v2 @ 2.50GHz</t>
  </si>
  <si>
    <t>Intel Xeon Silver 4208 @ 2.10GHz</t>
  </si>
  <si>
    <t>Intel Core i3-11100HE @ 2.40GHz</t>
  </si>
  <si>
    <t>AMD Ryzen 5 PRO 1600</t>
  </si>
  <si>
    <t>Intel Core i5-10500H @ 2.50GHz</t>
  </si>
  <si>
    <t>AMD Ryzen 3 4300GE</t>
  </si>
  <si>
    <t>Intel Xeon E-2226G @ 3.40GHz</t>
  </si>
  <si>
    <t>Intel Xeon E5-2640 v3 @ 2.60GHz</t>
  </si>
  <si>
    <t>Intel Core i5-1230U</t>
  </si>
  <si>
    <t>Apple A16 Bionic</t>
  </si>
  <si>
    <t>Intel Xeon Silver 4209T @ 2.20GHz</t>
  </si>
  <si>
    <t>Intel Xeon E5-2628L v4 @ 1.90GHz</t>
  </si>
  <si>
    <t>AMD Ryzen 3 4100</t>
  </si>
  <si>
    <t>Intel Xeon E5-4650 v2 @ 2.40GHz</t>
  </si>
  <si>
    <t>Intel Xeon E5-2643 v4 @ 3.40GHz</t>
  </si>
  <si>
    <t>Intel Core i7-9850H @ 2.60GHz</t>
  </si>
  <si>
    <t>AMD Ryzen 3 7330U</t>
  </si>
  <si>
    <t>AMD Ryzen 3 5400U</t>
  </si>
  <si>
    <t>AMD Ryzen 3 PRO 5450U</t>
  </si>
  <si>
    <t>Apple A12X Bionic</t>
  </si>
  <si>
    <t>Intel Core i5-11320H @ 3.20GHz</t>
  </si>
  <si>
    <t>AMD Ryzen 3 PRO 4350GE</t>
  </si>
  <si>
    <t>Intel Core i3-1215U</t>
  </si>
  <si>
    <t>AMD Ryzen 3 4300G</t>
  </si>
  <si>
    <t>AMD Ryzen 5 4500U</t>
  </si>
  <si>
    <t>AMD Ryzen 3 PRO 4200GE</t>
  </si>
  <si>
    <t>Intel Core i5-11300H @ 3.10GHz</t>
  </si>
  <si>
    <t>AMD Ryzen 3 PRO 4350G</t>
  </si>
  <si>
    <t>Intel Xeon E-2176M @ 2.70GHz</t>
  </si>
  <si>
    <t>Intel Xeon E5-2618L v3 @ 2.30GHz</t>
  </si>
  <si>
    <t>Intel Core i7-9750H @ 2.60GHz</t>
  </si>
  <si>
    <t>Intel Xeon E5-4650 v3 @ 2.10GHz</t>
  </si>
  <si>
    <t>Intel Core i5-10500E @ 3.10GHz</t>
  </si>
  <si>
    <t>Intel Core i7-1195G7 @ 2.90GHz</t>
  </si>
  <si>
    <t>Intel Core i7-9700T @ 2.00GHz</t>
  </si>
  <si>
    <t>Intel Core i7-6800K @ 3.40GHz</t>
  </si>
  <si>
    <t>Samsung s5e9945</t>
  </si>
  <si>
    <t>Intel Core i5-9600KF @ 3.70GHz</t>
  </si>
  <si>
    <t>Intel Core i5-9600K @ 3.70GHz</t>
  </si>
  <si>
    <t>Intel Xeon E5-2470 v2 @ 2.40GHz</t>
  </si>
  <si>
    <t>Intel Core i7-9750HF @ 2.60GHz</t>
  </si>
  <si>
    <t>Intel Xeon E5-2630L v4 @ 1.80GHz</t>
  </si>
  <si>
    <t>AMD Ryzen 3 PRO 4355GE</t>
  </si>
  <si>
    <t>Intel Xeon W-2225 @ 4.10GHz</t>
  </si>
  <si>
    <t>Intel Xeon E-2126G @ 3.30GHz</t>
  </si>
  <si>
    <t>Intel Xeon E5-4620 v3 @ 2.00GHz</t>
  </si>
  <si>
    <t>Intel Xeon E5-2658 v2 @ 2.40GHz</t>
  </si>
  <si>
    <t>Intel Core i9-8950HK @ 2.90GHz</t>
  </si>
  <si>
    <t>Intel Core i3-1210U</t>
  </si>
  <si>
    <t>Mediatek MT6989</t>
  </si>
  <si>
    <t>Intel Xeon E5-2660 v2 @ 2.20GHz</t>
  </si>
  <si>
    <t>Intel Xeon E5-2643 v3 @ 3.40GHz</t>
  </si>
  <si>
    <t>Intel Xeon D-1567 @ 2.10GHz</t>
  </si>
  <si>
    <t>Intel Core i7-1185G7 @ 3.00GHz</t>
  </si>
  <si>
    <t>Intel Core i5-9600 @ 3.10GHz</t>
  </si>
  <si>
    <t>Intel Xeon E5-1650 v3 @ 3.50GHz</t>
  </si>
  <si>
    <t>Intel Xeon E5-2630 v3 @ 2.40GHz</t>
  </si>
  <si>
    <t>Intel Xeon E5-4640 v3 @ 1.90GHz</t>
  </si>
  <si>
    <t>QTI QCS8550</t>
  </si>
  <si>
    <t>Intel Xeon Silver 4109T @ 2.00GHz</t>
  </si>
  <si>
    <t>Intel Core i7-5930K @ 3.50GHz</t>
  </si>
  <si>
    <t>Intel Core i7-9700TE @ 1.80GHz</t>
  </si>
  <si>
    <t>Intel Xeon E5-1660 v2 @ 3.70GHz</t>
  </si>
  <si>
    <t>Intel Core i7-1365URE</t>
  </si>
  <si>
    <t>Intel Core i3-10325 @ 3.90GHz</t>
  </si>
  <si>
    <t>Intel Core i7-1185G7E @ 2.80GHz</t>
  </si>
  <si>
    <t>Intel Core i7-1165G7 @ 2.80GHz</t>
  </si>
  <si>
    <t>Intel Core i7-8850H @ 2.60GHz</t>
  </si>
  <si>
    <t>Intel Xeon Silver 4110 @ 2.10GHz</t>
  </si>
  <si>
    <t>Intel Core i5-8600K @ 3.60GHz</t>
  </si>
  <si>
    <t>Intel Core i7-8700T @ 2.40GHz</t>
  </si>
  <si>
    <t>Intel Core i5-1155G7 @ 2.50GHz</t>
  </si>
  <si>
    <t>Intel Xeon D-1541 @ 2.10GHz</t>
  </si>
  <si>
    <t>Snapdragon 8cx Gen 3 @ 2.69 GHz</t>
  </si>
  <si>
    <t>Intel Core i7-4960X @ 3.60GHz</t>
  </si>
  <si>
    <t>Intel Core i3-N305</t>
  </si>
  <si>
    <t>Intel Xeon D-1540 @ 2.00GHz</t>
  </si>
  <si>
    <t>Intel Core i5-10500T @ 2.30GHz</t>
  </si>
  <si>
    <t>Intel Core i5-9500F @ 3.00GHz</t>
  </si>
  <si>
    <t>Intel Xeon W-2125 @ 4.00GHz</t>
  </si>
  <si>
    <t>Intel Core i3-10320 @ 3.80GHz</t>
  </si>
  <si>
    <t>Intel Core i7-11390H @ 3.40GHz</t>
  </si>
  <si>
    <t>AMD Ryzen 3 PRO 4450U</t>
  </si>
  <si>
    <t>Intel Xeon E5-2687W @ 3.10GHz</t>
  </si>
  <si>
    <t>Intel Xeon E-2234 @ 3.60GHz</t>
  </si>
  <si>
    <t>Intel Core i5-8600 @ 3.10GHz</t>
  </si>
  <si>
    <t>Intel Xeon E5-2628L v3 @ 2.00GHz</t>
  </si>
  <si>
    <t>Apple A15 Bionic</t>
  </si>
  <si>
    <t>Intel Core i7-8750H @ 2.20GHz</t>
  </si>
  <si>
    <t>Intel Xeon E5-2650 v2 @ 2.60GHz</t>
  </si>
  <si>
    <t>Intel Core i5-9500TE @ 2.20GHz</t>
  </si>
  <si>
    <t>Intel Xeon E-2274G @ 4.00GHz</t>
  </si>
  <si>
    <t>Intel Xeon E5-2648L v3 @ 1.80GHz</t>
  </si>
  <si>
    <t>Intel Core i7-5820K @ 3.30GHz</t>
  </si>
  <si>
    <t>Intel Core i5-1145G7 @ 2.60GHz</t>
  </si>
  <si>
    <t>Intel Core i5-9500 @ 3.00GHz</t>
  </si>
  <si>
    <t>Intel Core i5-1135G7 @ 2.40GHz</t>
  </si>
  <si>
    <t>Intel Core i5-10400T @ 2.00GHz</t>
  </si>
  <si>
    <t>Intel Xeon E-2324G @ 3.10GHz</t>
  </si>
  <si>
    <t>Intel Xeon E5-2690 @ 2.90GHz</t>
  </si>
  <si>
    <t>Intel Xeon D-1718T @ 2.60GHz</t>
  </si>
  <si>
    <t>Intel Xeon E-2174G @ 3.80GHz</t>
  </si>
  <si>
    <t>Intel Xeon E5-2689 @ 2.60GHz</t>
  </si>
  <si>
    <t>AMD Ryzen 3 5300U</t>
  </si>
  <si>
    <t>Intel Core i7-7700K @ 4.20GHz</t>
  </si>
  <si>
    <t>Intel Core i3-1125G4 @ 2.00GHz</t>
  </si>
  <si>
    <t>Intel Core i3-1215UE</t>
  </si>
  <si>
    <t>AMD Ryzen 5 PRO 3350GE</t>
  </si>
  <si>
    <t>Intel Core i7-7740X @ 4.30GHz</t>
  </si>
  <si>
    <t>Intel Xeon E-2244G @ 3.80GHz</t>
  </si>
  <si>
    <t>Intel Core i5-9600T @ 2.30GHz</t>
  </si>
  <si>
    <t>Intel Xeon E5-4620 v2 @ 2.60GHz</t>
  </si>
  <si>
    <t>Intel Core i7-10710U @ 1.10GHz</t>
  </si>
  <si>
    <t>Intel Core i5-8500 @ 3.00GHz</t>
  </si>
  <si>
    <t>Intel Xeon E5-2651 v2 @ 1.80GHz</t>
  </si>
  <si>
    <t>ARM HUAWEI,Kunpeng 920 24 Core 2600 MHz</t>
  </si>
  <si>
    <t>Intel Xeon Gold 5222 @ 3.80GHz</t>
  </si>
  <si>
    <t>AMD Ryzen 5 2500X</t>
  </si>
  <si>
    <t>Intel U300E</t>
  </si>
  <si>
    <t>Intel Core i7-1265UE</t>
  </si>
  <si>
    <t>Intel Core i5-9400F @ 2.90GHz</t>
  </si>
  <si>
    <t>Intel Xeon E5-2680 @ 2.70GHz</t>
  </si>
  <si>
    <t>Intel Core i7-4930K @ 3.40GHz</t>
  </si>
  <si>
    <t>Intel Xeon E5-4655 v3 @ 2.90GHz</t>
  </si>
  <si>
    <t>Intel Core i5-9400 @ 2.90GHz</t>
  </si>
  <si>
    <t>Apple A12Z Bionic</t>
  </si>
  <si>
    <t>Snapdragon 8 Gen2 Mobile Platform for Galaxy</t>
  </si>
  <si>
    <t>Intel Pentium Gold 8505</t>
  </si>
  <si>
    <t>Intel Xeon E5-1650 v2 @ 3.50GHz</t>
  </si>
  <si>
    <t>Intel Core i7-1068NG7 @ 2.30GHz</t>
  </si>
  <si>
    <t>AMD Ryzen 5 3350GE</t>
  </si>
  <si>
    <t>Intel Core i5-8600T @ 2.30GHz</t>
  </si>
  <si>
    <t>Intel Xeon E5-4627 v2 @ 3.30GHz</t>
  </si>
  <si>
    <t>Intel Core i3-10300 @ 3.70GHz</t>
  </si>
  <si>
    <t>Intel Xeon E-2144G @ 3.60GHz</t>
  </si>
  <si>
    <t>Intel Xeon E3-1275 v6 @ 3.80GHz</t>
  </si>
  <si>
    <t>Intel Core i3-10305 @ 3.80GHz</t>
  </si>
  <si>
    <t>AMD Ryzen 5 7520U</t>
  </si>
  <si>
    <t>AMD Ryzen 5 PRO 3350G</t>
  </si>
  <si>
    <t>Intel Xeon D-1557 @ 1.50GHz</t>
  </si>
  <si>
    <t>Intel Core i5-1245UE</t>
  </si>
  <si>
    <t>Intel Core i5-1145G7E @ 2.60GHz</t>
  </si>
  <si>
    <t>AMD Ryzen 5 3400G</t>
  </si>
  <si>
    <t>Intel U300</t>
  </si>
  <si>
    <t>Hygon C86 3185 8-core</t>
  </si>
  <si>
    <t>Intel Core i5-8400 @ 2.80GHz</t>
  </si>
  <si>
    <t>Intel Xeon E-2134 @ 3.50GHz</t>
  </si>
  <si>
    <t>AMD Ryzen 5 7235HS</t>
  </si>
  <si>
    <t>Intel Xeon E5-2620 v4 @ 2.10GHz</t>
  </si>
  <si>
    <t>Intel Core i5-1145GRE @ 2.60GHz</t>
  </si>
  <si>
    <t>Intel Core i7-1160G7 @ 1.20GHz</t>
  </si>
  <si>
    <t>Intel Core i5-1140G7 @ 1.10GHz</t>
  </si>
  <si>
    <t>Intel Xeon E5-2629 v3 @ 2.40GHz</t>
  </si>
  <si>
    <t>PassMark - G3D Mark z dnia 17.07.2024</t>
  </si>
  <si>
    <t>GeForce RTX 4090</t>
  </si>
  <si>
    <t>GeForce RTX 4090 D</t>
  </si>
  <si>
    <t>GeForce RTX 4080</t>
  </si>
  <si>
    <t>GeForce RTX 4080 SUPER</t>
  </si>
  <si>
    <t>GeForce RTX 4070 Ti</t>
  </si>
  <si>
    <t>GeForce RTX 4070 Ti SUPER</t>
  </si>
  <si>
    <t>Radeon RX 7900 XTX</t>
  </si>
  <si>
    <t>GeForce RTX 4070 SUPER</t>
  </si>
  <si>
    <t>GeForce RTX 3090 Ti</t>
  </si>
  <si>
    <t>Radeon PRO W7900</t>
  </si>
  <si>
    <t>Radeon RX 7900 XT</t>
  </si>
  <si>
    <t>Radeon PRO W7800</t>
  </si>
  <si>
    <t>RTX 6000 Ada Generation</t>
  </si>
  <si>
    <t>Radeon RX 6950 XT</t>
  </si>
  <si>
    <t>RTX 4500 Ada Generation</t>
  </si>
  <si>
    <t>GeForce RTX 4090 Laptop GPU</t>
  </si>
  <si>
    <t>GeForce RTX 3080 Ti</t>
  </si>
  <si>
    <t>GeForce RTX 4070</t>
  </si>
  <si>
    <t>Radeon RX 6900 XT</t>
  </si>
  <si>
    <t>GeForce RTX 3090</t>
  </si>
  <si>
    <t>GeForce RTX 3080 12GB</t>
  </si>
  <si>
    <t>Radeon RX 7900 GRE</t>
  </si>
  <si>
    <t>GeForce RTX 4080 Laptop GPU</t>
  </si>
  <si>
    <t>GeForce RTX 3080</t>
  </si>
  <si>
    <t>Radeon RX 6800 XT</t>
  </si>
  <si>
    <t>RTX 4000 Ada Generation</t>
  </si>
  <si>
    <t>RTX 5000 Ada Generation</t>
  </si>
  <si>
    <t>Radeon RX 7800 XT</t>
  </si>
  <si>
    <t>RTX 5000 Ada Generation Laptop GPU</t>
  </si>
  <si>
    <t>GeForce RTX 3070 Ti</t>
  </si>
  <si>
    <t>RTX 4000 Ada Generation Laptop GPU</t>
  </si>
  <si>
    <t>GeForce RTX 4060 Ti</t>
  </si>
  <si>
    <t>GeForce RTX 4060 Ti 16GB</t>
  </si>
  <si>
    <t>RTX A5000</t>
  </si>
  <si>
    <t>GeForce RTX 3070</t>
  </si>
  <si>
    <t>Radeon RX 7700 XT</t>
  </si>
  <si>
    <t>Radeon RX 6800</t>
  </si>
  <si>
    <t>Radeon RX 7900M</t>
  </si>
  <si>
    <t>RTX A6000</t>
  </si>
  <si>
    <t>NVIDIA A10</t>
  </si>
  <si>
    <t>GRID RTX6000-6Q</t>
  </si>
  <si>
    <t>RTX A4500</t>
  </si>
  <si>
    <t>GeForce RTX 2080 Ti</t>
  </si>
  <si>
    <t>Radeon 610M Ryzen 9 7845HX</t>
  </si>
  <si>
    <t>RTX A5500</t>
  </si>
  <si>
    <t>RTX 4000 SFF Ada Generation</t>
  </si>
  <si>
    <t>Radeon RX 6750 XT</t>
  </si>
  <si>
    <t>Radeon RX 6750 GRE 10GB</t>
  </si>
  <si>
    <t>GeForce RTX 3060 Ti</t>
  </si>
  <si>
    <t>Radeon PRO W7700</t>
  </si>
  <si>
    <t>TITAN RTX</t>
  </si>
  <si>
    <t>Radeon RX 6700 XT</t>
  </si>
  <si>
    <t>Radeon PRO W6800</t>
  </si>
  <si>
    <t>GeForce RTX 3080 Ti Laptop GPU</t>
  </si>
  <si>
    <t>Quadro GV100</t>
  </si>
  <si>
    <t>RTX 3500 Ada Generation Laptop GPU</t>
  </si>
  <si>
    <t>TITAN V</t>
  </si>
  <si>
    <t>Radeon RX 6750 GRE 12GB</t>
  </si>
  <si>
    <t>L40-8Q</t>
  </si>
  <si>
    <t>GeForce RTX 4070 Laptop GPU</t>
  </si>
  <si>
    <t>GeForce RTX 2080 SUPER</t>
  </si>
  <si>
    <t>GeForce RTX 4060</t>
  </si>
  <si>
    <t>Quadro RTX 8000</t>
  </si>
  <si>
    <t>RTX A4000</t>
  </si>
  <si>
    <t>TITAN Xp COLLECTORS EDITION</t>
  </si>
  <si>
    <t>Radeon RX 6700</t>
  </si>
  <si>
    <t>GeForce RTX 2080</t>
  </si>
  <si>
    <t>Quadro RTX 6000</t>
  </si>
  <si>
    <t>GeForce GTX 1080 Ti</t>
  </si>
  <si>
    <t>NVIDIA TITAN Xp</t>
  </si>
  <si>
    <t>NVIDIA A10G</t>
  </si>
  <si>
    <t>GeForce RTX 2070 SUPER</t>
  </si>
  <si>
    <t>GeForce RTX 3070 Ti Laptop GPU</t>
  </si>
  <si>
    <t>Radeon PRO W7600</t>
  </si>
  <si>
    <t>RTX 2000 Ada Generation</t>
  </si>
  <si>
    <t>A40-48Q</t>
  </si>
  <si>
    <t>GeForce RTX 4060 Laptop GPU</t>
  </si>
  <si>
    <t>Radeon Pro W5700X</t>
  </si>
  <si>
    <t>RTX A4500 Laptop GPU</t>
  </si>
  <si>
    <t>RTX A5500 Laptop GPU</t>
  </si>
  <si>
    <t>Radeon RX 7600 XT</t>
  </si>
  <si>
    <t>Radeon RX 6650 XT</t>
  </si>
  <si>
    <t>Radeon RX 6850M XT</t>
  </si>
  <si>
    <t>GeForce RTX 3060 12GB</t>
  </si>
  <si>
    <t>TITAN V CEO Edition</t>
  </si>
  <si>
    <t>Radeon VII</t>
  </si>
  <si>
    <t>Radeon RX 5700 XT</t>
  </si>
  <si>
    <t>Radeon RX 5700 XT 50th Anniversary</t>
  </si>
  <si>
    <t>GeForce RTX 2060 SUPER</t>
  </si>
  <si>
    <t>Radeon RX 6600 XT</t>
  </si>
  <si>
    <t>GeForce RTX 3080 Laptop GPU</t>
  </si>
  <si>
    <t>Quadro GP100</t>
  </si>
  <si>
    <t>Radeon RX 7600</t>
  </si>
  <si>
    <t>RTX 3000 Ada Generation Laptop GPU</t>
  </si>
  <si>
    <t>Tesla V100-SXM2-16GB</t>
  </si>
  <si>
    <t>GeForce RTX 2070</t>
  </si>
  <si>
    <t>RTX A5000 Laptop GPU</t>
  </si>
  <si>
    <t>Radeon Pro Vega II Duo</t>
  </si>
  <si>
    <t>Quadro RTX 5000</t>
  </si>
  <si>
    <t>Miracast display port driver V3</t>
  </si>
  <si>
    <t>Radeon RX 7700S</t>
  </si>
  <si>
    <t>GeForce RTX 2060 12GB</t>
  </si>
  <si>
    <t>Radeon PRO W6600</t>
  </si>
  <si>
    <t>Radeon Pro Vega II</t>
  </si>
  <si>
    <t>GeForce GTX 1080</t>
  </si>
  <si>
    <t>GeForce RTX 3070 Laptop GPU</t>
  </si>
  <si>
    <t>RTX A4000 Laptop GPU</t>
  </si>
  <si>
    <t>Quadro RTX 4000</t>
  </si>
  <si>
    <t>GeForce RTX 3060 8GB</t>
  </si>
  <si>
    <t>Radeon RX 6800S</t>
  </si>
  <si>
    <t>RTX 2000 Ada Generation Laptop GPU</t>
  </si>
  <si>
    <t>Radeon Pro W5700</t>
  </si>
  <si>
    <t>Quadro P6000</t>
  </si>
  <si>
    <t>Radeon RX 6600</t>
  </si>
  <si>
    <t>GeForce RTX 2080 (Mobile)</t>
  </si>
  <si>
    <t>Radeon RX 6650M</t>
  </si>
  <si>
    <t>Radeon RX 6700S</t>
  </si>
  <si>
    <t>Quadro RTX 5000 (Mobile)</t>
  </si>
  <si>
    <t>GeForce GTX 1070 Ti</t>
  </si>
  <si>
    <t>NVIDIA A40</t>
  </si>
  <si>
    <t>RTX A3000 12GB Laptop GPU</t>
  </si>
  <si>
    <t>Radeon RX 5700</t>
  </si>
  <si>
    <t>GeForce RTX 4050 Laptop GPU</t>
  </si>
  <si>
    <t>Radeon RX Vega 64</t>
  </si>
  <si>
    <t>Radeon RX 7600S</t>
  </si>
  <si>
    <t>GeForce RTX 2060</t>
  </si>
  <si>
    <t>RTX 1000 Ada Generation Laptop GPU</t>
  </si>
  <si>
    <t>RadeonT RX 6850M XT</t>
  </si>
  <si>
    <t>Radeon Pro WX 8200</t>
  </si>
  <si>
    <t>GeForce RTX 2080 Super with Max-Q Design</t>
  </si>
  <si>
    <t>GeForce GTX 980 Ti</t>
  </si>
  <si>
    <t>GeForce RTX 2070 Super with Max-Q Design</t>
  </si>
  <si>
    <t>RTX A2000</t>
  </si>
  <si>
    <t>Radeon PRO W7500</t>
  </si>
  <si>
    <t>RTX A2000 12GB</t>
  </si>
  <si>
    <t>Radeon Pro Vega 64X</t>
  </si>
  <si>
    <t>Radeon RX 6600M</t>
  </si>
  <si>
    <t>Radeon RX 6600S</t>
  </si>
  <si>
    <t>Radeon RX 5600 XT</t>
  </si>
  <si>
    <t>NVIDIA TITAN X</t>
  </si>
  <si>
    <t>Quadro RTX 5000 with Max-Q Design</t>
  </si>
  <si>
    <t>Radeon PRO W6600M</t>
  </si>
  <si>
    <t>GeForce GTX 1070</t>
  </si>
  <si>
    <t>Radeon RX 6700M</t>
  </si>
  <si>
    <t>GeForce RTX 3060 Laptop GPU</t>
  </si>
  <si>
    <t>Radeon RX 6800M</t>
  </si>
  <si>
    <t>Radeon RX Vega 56</t>
  </si>
  <si>
    <t>Radeon Vega Frontier Edition</t>
  </si>
  <si>
    <t>GeForce RTX 2080 with Max-Q Design</t>
  </si>
  <si>
    <t>Radeon PRO W6600X</t>
  </si>
  <si>
    <t>Intel Arc A770</t>
  </si>
  <si>
    <t>GeForce GTX TITAN X</t>
  </si>
  <si>
    <t>Radeon Pro Vega 64</t>
  </si>
  <si>
    <t>GeForce GTX 1660 Ti</t>
  </si>
  <si>
    <t>GeForce RTX 3050 8GB</t>
  </si>
  <si>
    <t>Radeon Pro VII</t>
  </si>
  <si>
    <t>GeForce GTX 1660 SUPER</t>
  </si>
  <si>
    <t>Quadro RTX 4000 with Max-Q Design</t>
  </si>
  <si>
    <t>Tesla T10</t>
  </si>
  <si>
    <t>Radeon Pro 5700 XT</t>
  </si>
  <si>
    <t>RTX A3000 Laptop GPU</t>
  </si>
  <si>
    <t>Tesla P40</t>
  </si>
  <si>
    <t>Quadro RTX 4000 (Mobile)</t>
  </si>
  <si>
    <t>Quadro P5000</t>
  </si>
  <si>
    <t>Radeon Pro WX 9100</t>
  </si>
  <si>
    <t>Quadro P5200 with Max-Q Design</t>
  </si>
  <si>
    <t>GeForce RTX 2070 (Mobile)</t>
  </si>
  <si>
    <t>Radeon Pro Vega 56</t>
  </si>
  <si>
    <t>Tesla V100-PCIE-16GB</t>
  </si>
  <si>
    <t>Quadro P5200</t>
  </si>
  <si>
    <t>Radeon RX 6850M</t>
  </si>
  <si>
    <t>Radeon Pro V520 MxGPU</t>
  </si>
  <si>
    <t>GeForce RTX 3050 OEM</t>
  </si>
  <si>
    <t>Radeon RX 5600 OEM</t>
  </si>
  <si>
    <t>Intel Arc A750</t>
  </si>
  <si>
    <t>Quadro M6000 24GB</t>
  </si>
  <si>
    <t>Radeon Pro 5700</t>
  </si>
  <si>
    <t>Quadro M6000</t>
  </si>
  <si>
    <t>GeForce RTX 2070 with Max-Q Design</t>
  </si>
  <si>
    <t>GeForce GTX 1660</t>
  </si>
  <si>
    <t>Quadro P4000</t>
  </si>
  <si>
    <t>Intel Arc A580</t>
  </si>
  <si>
    <t>Radeon RX 5600</t>
  </si>
  <si>
    <t>GeForce GTX 1080 with Max-Q Design</t>
  </si>
  <si>
    <t>Radeon RX 7600M XT</t>
  </si>
  <si>
    <t>L4</t>
  </si>
  <si>
    <t>Intel Arc A770M</t>
  </si>
  <si>
    <t>Quadro P4200 with Max-Q Design</t>
  </si>
  <si>
    <t>RTX A1000 Embedded GPU</t>
  </si>
  <si>
    <t>GeForce RTX 2060 (Mobile)</t>
  </si>
  <si>
    <t>Radeon Pro Vega 48</t>
  </si>
  <si>
    <t>RTX 500 Ada Generation Laptop GPU</t>
  </si>
  <si>
    <t>Quadro RTX 3000</t>
  </si>
  <si>
    <t>GeForce GTX 980</t>
  </si>
  <si>
    <t>GRID P40-12Q</t>
  </si>
  <si>
    <t>Radeon Pro SSG</t>
  </si>
  <si>
    <t>RTX A2000 8GB Laptop GPU</t>
  </si>
  <si>
    <t>RTX A4500 Embedded GPU</t>
  </si>
  <si>
    <t>Tesla T4</t>
  </si>
  <si>
    <t>GeForce RTX 3050 6GB</t>
  </si>
  <si>
    <t>Quadro P4200</t>
  </si>
  <si>
    <t>Intel Arc A730M</t>
  </si>
  <si>
    <t>GeForce GTX 1070 (Mobile)</t>
  </si>
  <si>
    <t>Tesla M40 24GB</t>
  </si>
  <si>
    <t>GeForce RTX 3050 6GB Laptop GPU</t>
  </si>
  <si>
    <t>Tesla M40</t>
  </si>
  <si>
    <t>GeForce GTX 1660 Ti (Mobile)</t>
  </si>
  <si>
    <t>RTX A1000 6GB Laptop GPU</t>
  </si>
  <si>
    <t>GeForce RTX 3050 Ti Laptop GPU</t>
  </si>
  <si>
    <t>GeForce GTX 1650 SUPER</t>
  </si>
  <si>
    <t>GeForce GTX 1060</t>
  </si>
  <si>
    <t>RTX A2000 Laptop GPU</t>
  </si>
  <si>
    <t>GeForce GTX 1070 with Max-Q Design</t>
  </si>
  <si>
    <t>GRID P40-2B</t>
  </si>
  <si>
    <t>Radeon R9 Fury X</t>
  </si>
  <si>
    <t>GeForce GTX 1060 3GB</t>
  </si>
  <si>
    <t>GeForce RTX 2060 with Max-Q Design</t>
  </si>
  <si>
    <t>Radeon R9 Fury + Fury X</t>
  </si>
  <si>
    <t>GeForce GTX 970</t>
  </si>
  <si>
    <t>Radeon R9 Fury</t>
  </si>
  <si>
    <t>Radeon RX 6500 XT</t>
  </si>
  <si>
    <t>GeForce GTX 780 Ti</t>
  </si>
  <si>
    <t>Ryzen 9 4900HSS with Radeon Graphics</t>
  </si>
  <si>
    <t>Parsec Virtual Display Adapter</t>
  </si>
  <si>
    <t>GeForce RTX 3050 Laptop GPU</t>
  </si>
  <si>
    <t>RTX A1000 Laptop GPU</t>
  </si>
  <si>
    <t>Radeon R9 390X</t>
  </si>
  <si>
    <t>Quadro M5000</t>
  </si>
  <si>
    <t>Radeon RX 590</t>
  </si>
  <si>
    <t>Radeon RX 6550M</t>
  </si>
  <si>
    <t>Quadro P2200</t>
  </si>
  <si>
    <t>Quadro P3200 with Max-Q Design</t>
  </si>
  <si>
    <t>Radeon Pro 5600M</t>
  </si>
  <si>
    <t>Radeon RX 5500 XT</t>
  </si>
  <si>
    <t>Radeon Pro W5500</t>
  </si>
  <si>
    <t>GRID P40-2B4</t>
  </si>
  <si>
    <t>Quadro P4000 with Max-Q Design</t>
  </si>
  <si>
    <t>GeForce GTX 1060 5GB</t>
  </si>
  <si>
    <t>GeForce GTX TITAN Z</t>
  </si>
  <si>
    <t>GeForce GTX TITAN Black</t>
  </si>
  <si>
    <t>Radeon R9 390</t>
  </si>
  <si>
    <t>Radeon RX 580</t>
  </si>
  <si>
    <t>Quadro P3200</t>
  </si>
  <si>
    <t>Radeon RX 5500</t>
  </si>
  <si>
    <t>Tesla P4</t>
  </si>
  <si>
    <t>Radeon RX 5600M</t>
  </si>
  <si>
    <t>GRID P40-24Q</t>
  </si>
  <si>
    <t>Radeon R9 290X</t>
  </si>
  <si>
    <t>Radeon RX 480</t>
  </si>
  <si>
    <t>Radeon R9 295X2</t>
  </si>
  <si>
    <t>GeForce GTX 1660 Ti with Max-Q Design</t>
  </si>
  <si>
    <t>Radeon RX590 GME</t>
  </si>
  <si>
    <t>GRID RTX6000-1B</t>
  </si>
  <si>
    <t>Radeon R9 290X / 390X</t>
  </si>
  <si>
    <t>Ryzen 5 4600HS with Radeon Graphics</t>
  </si>
  <si>
    <t>Radeon Pro 5500 XT</t>
  </si>
  <si>
    <t>Quadro RTX 3000 with Max-Q Design</t>
  </si>
  <si>
    <t>Radeon R9 290</t>
  </si>
  <si>
    <t>Tesla V100-PCIE-32GB</t>
  </si>
  <si>
    <t>GeForce GTX Titan</t>
  </si>
  <si>
    <t>Radeon Pro Duo</t>
  </si>
  <si>
    <t>GeForce GTX 1060 (Mobile)</t>
  </si>
  <si>
    <t>Radeon R9 290 / 390</t>
  </si>
  <si>
    <t>CMP 30HX</t>
  </si>
  <si>
    <t>Quadro K6000</t>
  </si>
  <si>
    <t>Radeon PRO W6400</t>
  </si>
  <si>
    <t>Intel Arc Pro A60</t>
  </si>
  <si>
    <t>Radeon RX 470/570</t>
  </si>
  <si>
    <t>Ryzen 9 6900HS</t>
  </si>
  <si>
    <t>GeForce GTX 780</t>
  </si>
  <si>
    <t>FirePro W9100</t>
  </si>
  <si>
    <t>Quadro M5500</t>
  </si>
  <si>
    <t>Radeon Pro WX 7100</t>
  </si>
  <si>
    <t>GeForce GTX 1060 with Max-Q Design</t>
  </si>
  <si>
    <t>Radeon RX 780</t>
  </si>
  <si>
    <t>GeForce GTX 1650</t>
  </si>
  <si>
    <t>T1200 Laptop GPU</t>
  </si>
  <si>
    <t>Radeon RX 6500M</t>
  </si>
  <si>
    <t>Radeon RX 580X</t>
  </si>
  <si>
    <t>Radeon Pro 580</t>
  </si>
  <si>
    <t>Radeon RX 580 2048SP</t>
  </si>
  <si>
    <t>GeForce RTX 2050</t>
  </si>
  <si>
    <t>T1000</t>
  </si>
  <si>
    <t>Radeon RX 6500</t>
  </si>
  <si>
    <t>T1000 8GB</t>
  </si>
  <si>
    <t>GeForce GTX 1650 Ti</t>
  </si>
  <si>
    <t>Radeon RX 6400</t>
  </si>
  <si>
    <t>Tesla M60</t>
  </si>
  <si>
    <t>Radeon Pro 580X</t>
  </si>
  <si>
    <t>Radeon RX 5300</t>
  </si>
  <si>
    <t>GRID P40-8Q</t>
  </si>
  <si>
    <t>Ryzen 9 4900HS with Radeon Graphics</t>
  </si>
  <si>
    <t>Radeon Ryzen 9 6900HS</t>
  </si>
  <si>
    <t>GeForce GTX 980M</t>
  </si>
  <si>
    <t>Radeon Pro W5500X</t>
  </si>
  <si>
    <t>FirePro W8100</t>
  </si>
  <si>
    <t>Tesla P100-PCIE-16GB</t>
  </si>
  <si>
    <t>Quadro T2000</t>
  </si>
  <si>
    <t>Radeon Pro 5300</t>
  </si>
  <si>
    <t>RadeonT 780M</t>
  </si>
  <si>
    <t>Radeon 780M</t>
  </si>
  <si>
    <t>T600 Laptop GPU</t>
  </si>
  <si>
    <t>A10-8Q</t>
  </si>
  <si>
    <t>Ryzen 7 4800HS with Radeon Graphics</t>
  </si>
  <si>
    <t>GeForce GTX 1650 (Mobile)</t>
  </si>
  <si>
    <t>Quadro M5000M</t>
  </si>
  <si>
    <t>Quadro P2000</t>
  </si>
  <si>
    <t>Quadro T2000 with Max-Q Design</t>
  </si>
  <si>
    <t>GRID P4-4Q</t>
  </si>
  <si>
    <t>RTX A500 Laptop GPU</t>
  </si>
  <si>
    <t>Radeon Pro 5500M</t>
  </si>
  <si>
    <t>CMP 40HX</t>
  </si>
  <si>
    <t>GeForce RTX 3050 4GB Laptop GPU</t>
  </si>
  <si>
    <t>GRID P4-8Q</t>
  </si>
  <si>
    <t>Quadro T1000 with Max-Q Design</t>
  </si>
  <si>
    <t>Radeon Pro WX 7130</t>
  </si>
  <si>
    <t>GeForce GTX 970XM FORCE</t>
  </si>
  <si>
    <t>Radeon R9 285</t>
  </si>
  <si>
    <t>Ryzen 7 6800HS with Radeon Graphics</t>
  </si>
  <si>
    <t>Quadro M4000</t>
  </si>
  <si>
    <t>Radeon RX Vega M GH</t>
  </si>
  <si>
    <t>L40S</t>
  </si>
  <si>
    <t>Quadro P3000</t>
  </si>
  <si>
    <t>Quadro T1000</t>
  </si>
  <si>
    <t>T600</t>
  </si>
  <si>
    <t>GeForce GTX 1650 Ti with Max-Q Design</t>
  </si>
  <si>
    <t>P106-100</t>
  </si>
  <si>
    <t>Radeon Pro 570</t>
  </si>
  <si>
    <t>GeForce GTX 1050 Ti</t>
  </si>
  <si>
    <t>Radeon 660M Ryzen 5 6600H</t>
  </si>
  <si>
    <t>Tesla M6</t>
  </si>
  <si>
    <t>Intel Arc A530M</t>
  </si>
  <si>
    <t>Radeon Ryzen 9 PRO 6950H</t>
  </si>
  <si>
    <t>Quadro M4000M</t>
  </si>
  <si>
    <t>Radeon Ryzen 7 6800HS</t>
  </si>
  <si>
    <t>Intel Arc A380</t>
  </si>
  <si>
    <t>Radeon R9 380X</t>
  </si>
  <si>
    <t>Radeon R9 280X</t>
  </si>
  <si>
    <t>GeForce GTX 1650 with Max-Q Design</t>
  </si>
  <si>
    <t>Radeon 680M Ryzen 7 7735HS</t>
  </si>
  <si>
    <t>Radeon R9 380</t>
  </si>
  <si>
    <t>FirePro W9000</t>
  </si>
  <si>
    <t>Ryzen 9 6900HS with Radeon Graphics</t>
  </si>
  <si>
    <t>Quadro K5200</t>
  </si>
  <si>
    <t>GeForce GTX 960</t>
  </si>
  <si>
    <t>Radeon Ryzen 9 6900HS Creator Edition</t>
  </si>
  <si>
    <t>GeForce MX570 A</t>
  </si>
  <si>
    <t>Radeon Pro 5300M</t>
  </si>
  <si>
    <t>GRID P100-16Q</t>
  </si>
  <si>
    <t>Radeon 760M</t>
  </si>
  <si>
    <t>GeForce GTX 770</t>
  </si>
  <si>
    <t>GeForce GTX 1050 Ti (Mobile)</t>
  </si>
  <si>
    <t>Radeon PRO W6300</t>
  </si>
  <si>
    <t>Intel Arc Pro A30M</t>
  </si>
  <si>
    <t>Tesla K80</t>
  </si>
  <si>
    <t>RadeonT 760M</t>
  </si>
  <si>
    <t>Ryzen 9 PRO 6950H with Radeon Graphics</t>
  </si>
  <si>
    <t>Matrox LUMA A380P</t>
  </si>
  <si>
    <t>Radeon Ryzen 7 7736U</t>
  </si>
  <si>
    <t>Radeon Ryzen 7 PRO 6850H</t>
  </si>
  <si>
    <t>Ryzen 9 PRO 6950H</t>
  </si>
  <si>
    <t>GeForce MX570</t>
  </si>
  <si>
    <t>Radeon RX 6300</t>
  </si>
  <si>
    <t>GeForce GTX 970M</t>
  </si>
  <si>
    <t>Radeon PRO Ryzen 7 PRO 6850U</t>
  </si>
  <si>
    <t>GRID T4-8Q</t>
  </si>
  <si>
    <t>RadeonT 680M Ryzen 7 7735HS</t>
  </si>
  <si>
    <t>Intel Arc A310</t>
  </si>
  <si>
    <t>Ryzen 7 PRO 6850U</t>
  </si>
  <si>
    <t>GeForce GTX 690</t>
  </si>
  <si>
    <t>Ryzen 9 5900HS with Radeon Graphics</t>
  </si>
  <si>
    <t>Radeon Pro WX 5100</t>
  </si>
  <si>
    <t>Radeon HD 7990</t>
  </si>
  <si>
    <t>Radeon R9 280</t>
  </si>
  <si>
    <t>GeForce GTX 680</t>
  </si>
  <si>
    <t>Radeon R9 285 / 380</t>
  </si>
  <si>
    <t>Quadro M3000M</t>
  </si>
  <si>
    <t>GRID M60-8A</t>
  </si>
  <si>
    <t>Radeon RX 5500M</t>
  </si>
  <si>
    <t>Radeon Ryzen 7 6800HS Creator Edition</t>
  </si>
  <si>
    <t>Radeon TM</t>
  </si>
  <si>
    <t>GeForce GTX 760 Ti OEM</t>
  </si>
  <si>
    <t>Radeon Ryzen 7 7735HS</t>
  </si>
  <si>
    <t>Ryzen 7 6800HS Creator Edition</t>
  </si>
  <si>
    <t>Radeon Eng Sample: 100-000000534-40_Y</t>
  </si>
  <si>
    <t>Ryzen 9 6900HX with Radeon Graphics</t>
  </si>
  <si>
    <t>GRID P40-4Q</t>
  </si>
  <si>
    <t>GeForce GTX 1050 Ti with Max-Q Design</t>
  </si>
  <si>
    <t>Radeon Ryzen 7 6800H</t>
  </si>
  <si>
    <t>GeForce GTX 950</t>
  </si>
  <si>
    <t>Quadro P2000 with Max-Q Design</t>
  </si>
  <si>
    <t>GeForce GTX 670</t>
  </si>
  <si>
    <t>Radeon Pro Vega 20</t>
  </si>
  <si>
    <t>FirePro W7100</t>
  </si>
  <si>
    <t>Radeon HD 7970 / R9 280X</t>
  </si>
  <si>
    <t>Ryzen 7 6800H</t>
  </si>
  <si>
    <t>GeForce GTX 760 Ti</t>
  </si>
  <si>
    <t>Ryzen 7 6800HS</t>
  </si>
  <si>
    <t>Radeon Eng Sample: 100-000000550-40_Y</t>
  </si>
  <si>
    <t>Ryzen 7 7735U with Radeon Graphics</t>
  </si>
  <si>
    <t>Radeon HD 8990</t>
  </si>
  <si>
    <t>Radeon Ryzen 7 7735U</t>
  </si>
  <si>
    <t>GRID M60-2Q</t>
  </si>
  <si>
    <t>Radeon R9 M395X</t>
  </si>
  <si>
    <t>Radeon Ryzen 7 PRO 6850U</t>
  </si>
  <si>
    <t>Radeon Ryzen 7 7735H</t>
  </si>
  <si>
    <t>Q12U-1</t>
  </si>
  <si>
    <t>Radeon R9 M295X</t>
  </si>
  <si>
    <t>GeForce GTX 1050 3GB</t>
  </si>
  <si>
    <t>Intel Arc</t>
  </si>
  <si>
    <t>Ryzen 7 7735HS with Radeon Graphics</t>
  </si>
  <si>
    <t>Ryzen 7 PRO 6850U with Radeon Graphics</t>
  </si>
  <si>
    <t>Intel Arc A370M</t>
  </si>
  <si>
    <t>Ryzen 7 PRO 6860Z</t>
  </si>
  <si>
    <t>FirePro S9000</t>
  </si>
  <si>
    <t>GRID T4-16Q</t>
  </si>
  <si>
    <t>GeForce GTX 1050</t>
  </si>
  <si>
    <t>EIZO Quadro MED-XN51LP</t>
  </si>
  <si>
    <t>Radeon Ryzen 7 PRO 6850HS</t>
  </si>
  <si>
    <t>Radeon Eng Sample: 100-000000545-40_Y</t>
  </si>
  <si>
    <t>Ryzen 7 6800U</t>
  </si>
  <si>
    <t>GeForce GTX 1630</t>
  </si>
  <si>
    <t>A16</t>
  </si>
  <si>
    <t>Radeon Instinct MI25 MxGPU</t>
  </si>
  <si>
    <t>Radeon R9 M395</t>
  </si>
  <si>
    <t>Barco MXRT 7600</t>
  </si>
  <si>
    <t>GRID P40-1A</t>
  </si>
  <si>
    <t>FirePro S9050</t>
  </si>
  <si>
    <t>Radeon R9 270X</t>
  </si>
  <si>
    <t>Ryzen 7 PRO 6860Z with Radeon Graphics</t>
  </si>
  <si>
    <t>T550 Laptop GPU</t>
  </si>
  <si>
    <t>GRID P40-2Q</t>
  </si>
  <si>
    <t>Ryzen 7 6800U with Radeon Graphics</t>
  </si>
  <si>
    <t>Radeon Pro Vega 16</t>
  </si>
  <si>
    <t>Ryzen 7 6800H with Radeon Graphics</t>
  </si>
  <si>
    <t>GeForce GTX 760</t>
  </si>
  <si>
    <t>GRID RTX6000P-6Q</t>
  </si>
  <si>
    <t>FirePro S10000</t>
  </si>
  <si>
    <t>Radeon HD 7950 / R9 280</t>
  </si>
  <si>
    <t>Radeon Sky 500</t>
  </si>
  <si>
    <t>Radeon Eng Sample: 100-000000560-40_Y</t>
  </si>
  <si>
    <t>Radeon R9 370</t>
  </si>
  <si>
    <t>Ryzen 9 PRO 6950HS with Radeon Graphics</t>
  </si>
  <si>
    <t>GRID V100D-2Q</t>
  </si>
  <si>
    <t>Radeon Pro WX Vega M GL</t>
  </si>
  <si>
    <t>Radeon HD 7870</t>
  </si>
  <si>
    <t>Radeon Ryzen 7 PRO 6860Z</t>
  </si>
  <si>
    <t>A16-2Q</t>
  </si>
  <si>
    <t>GeForce MX550</t>
  </si>
  <si>
    <t>GeForce GTX 580</t>
  </si>
  <si>
    <t>B8DKMDAP</t>
  </si>
  <si>
    <t>Radeon Ryzen 7 6800U</t>
  </si>
  <si>
    <t>Radeon Pro 465</t>
  </si>
  <si>
    <t>FirePro S7000</t>
  </si>
  <si>
    <t>Radeon R7 370</t>
  </si>
  <si>
    <t>Tesla K40c</t>
  </si>
  <si>
    <t>Radeon HD 7870 XT</t>
  </si>
  <si>
    <t>GeForce GTX 1050 (Mobile)</t>
  </si>
  <si>
    <t>GRID M60-1B</t>
  </si>
  <si>
    <t>Quadro P1000</t>
  </si>
  <si>
    <t>Tesla K20m</t>
  </si>
  <si>
    <t>GRID P6-4Q</t>
  </si>
  <si>
    <t>GeForce GTX 660 Ti</t>
  </si>
  <si>
    <t>Radeon Ryzen 7 Pro 7735U</t>
  </si>
  <si>
    <t>FirePro W7000 Adapter</t>
  </si>
  <si>
    <t>GRID GTX P40-6</t>
  </si>
  <si>
    <t>Quadro K4200</t>
  </si>
  <si>
    <t>Radeon RX 5300M</t>
  </si>
  <si>
    <t>Radeon R9 270</t>
  </si>
  <si>
    <t>FirePro W7000</t>
  </si>
  <si>
    <t>GRID RTX6000P-4Q</t>
  </si>
  <si>
    <t>Radeon R9 270 / R7 370</t>
  </si>
  <si>
    <t>Quadro M2200</t>
  </si>
  <si>
    <t>Radeon Ryzen 9 PRO 6950HS</t>
  </si>
  <si>
    <t>RTXA6000-8Q</t>
  </si>
  <si>
    <t>NVIDIA A40-4Q</t>
  </si>
  <si>
    <t>NVIDIA A40-8Q</t>
  </si>
  <si>
    <t>Radeon Ryzen 9 7950X 16-Core</t>
  </si>
  <si>
    <t>A16-4Q</t>
  </si>
  <si>
    <t>GRID RTX8000P-12A</t>
  </si>
  <si>
    <t>GRID V100D-8Q</t>
  </si>
  <si>
    <t>GeForce GTX 680MX</t>
  </si>
  <si>
    <t>Winsta0\\Default</t>
  </si>
  <si>
    <t>GeForce GTX 480</t>
  </si>
  <si>
    <t>Radeon RX 460</t>
  </si>
  <si>
    <t>FirePro W8000</t>
  </si>
  <si>
    <t>GeForce GTX 1050 with Max-Q Design</t>
  </si>
  <si>
    <t>Radeon PRO Ryzen 5 PRO 6650U</t>
  </si>
  <si>
    <t>RadeonT 660M Ryzen 5 7535HS</t>
  </si>
  <si>
    <t>Radeon Eng Sample: 100-000000561-40_Y</t>
  </si>
  <si>
    <t>Radeon 660M Ryzen 5 7535HS</t>
  </si>
  <si>
    <t>Radeon HD 7800-serie</t>
  </si>
  <si>
    <t>GeForce GTX 660</t>
  </si>
  <si>
    <t>Quadro K5000</t>
  </si>
  <si>
    <t>Quadro M2000</t>
  </si>
  <si>
    <t>GRID RTX8000-4Q</t>
  </si>
  <si>
    <t>Radeon RX 7600M</t>
  </si>
  <si>
    <t>GeForce GTX 570</t>
  </si>
  <si>
    <t>GRID P6-2Q</t>
  </si>
  <si>
    <t>GeForce GTX 750 Ti</t>
  </si>
  <si>
    <t>GRID M60-8Q</t>
  </si>
  <si>
    <t>Radeon HD 8970M</t>
  </si>
  <si>
    <t>Matrox LUMA A310F</t>
  </si>
  <si>
    <t>Intel Arc A310 LP</t>
  </si>
  <si>
    <t>Radeon HD 7850</t>
  </si>
  <si>
    <t>GeForce GTX 780M</t>
  </si>
  <si>
    <t>GRID RTX8000P-2Q</t>
  </si>
  <si>
    <t>EIZO MED-XN43</t>
  </si>
  <si>
    <t>Radeon Eng Sample: 100-000000562-40_Y</t>
  </si>
  <si>
    <t>GRID M60-4Q</t>
  </si>
  <si>
    <t>GRID V100-2Q</t>
  </si>
  <si>
    <t>GeForce GTX 880M</t>
  </si>
  <si>
    <t>GeForce GTX 965M</t>
  </si>
  <si>
    <t>Radeon Ryzen 5 6600H</t>
  </si>
  <si>
    <t>Radeon Ryzen 5 6600HS Creator Edition</t>
  </si>
  <si>
    <t>Barco MXRT 7500</t>
  </si>
  <si>
    <t>Radeon Ryzen 7 4800HS</t>
  </si>
  <si>
    <t>P104-100</t>
  </si>
  <si>
    <t>Ryzen 7 PRO 6850HS with Radeon Graphics</t>
  </si>
  <si>
    <t>GeForce MX450</t>
  </si>
  <si>
    <t>T400 4GB</t>
  </si>
  <si>
    <t>Ryzen 5 PRO 6650H with Radeon Graphics</t>
  </si>
  <si>
    <t>Radeon Ryzen 5 PRO 6650H</t>
  </si>
  <si>
    <t>Radeon Ryzen 5 7535HS</t>
  </si>
  <si>
    <t>GRID M60-1Q</t>
  </si>
  <si>
    <t>T500</t>
  </si>
  <si>
    <t>Eng Sample: 100-000000545-40_Y</t>
  </si>
  <si>
    <t>Matrox LUMA A310</t>
  </si>
  <si>
    <t>Radeon Ryzen 5 PRO 6650U</t>
  </si>
  <si>
    <t>Ryzen 5 7535HS with Radeon Graphics</t>
  </si>
  <si>
    <t>Radeon Pro 560X</t>
  </si>
  <si>
    <t>Ryzen 5 6600HS Creator Edition</t>
  </si>
  <si>
    <t>Radeon R9 M485X</t>
  </si>
  <si>
    <t>Radeon RX 560</t>
  </si>
  <si>
    <t>Radeon Pro WX 4100</t>
  </si>
  <si>
    <t>GeForce GTX 775M</t>
  </si>
  <si>
    <t>Quadro P620</t>
  </si>
  <si>
    <t>T400</t>
  </si>
  <si>
    <t>Radeon RX Vega M GL</t>
  </si>
  <si>
    <t>Radeon R9 M390X</t>
  </si>
  <si>
    <t>GRID RTX8000-2Q</t>
  </si>
  <si>
    <t>GeForce GTX 680M KY_Bullet Edition</t>
  </si>
  <si>
    <t>GRID M6-8Q</t>
  </si>
  <si>
    <t>Quadro K2200</t>
  </si>
  <si>
    <t>Radeon Ryzen 7 4800H</t>
  </si>
  <si>
    <t>Microsoft Basic Display Adapter Ryzen 5 3550H</t>
  </si>
  <si>
    <t>Radeon HD 7970M</t>
  </si>
  <si>
    <t>Ryzen 5 7535U with Radeon Graphics</t>
  </si>
  <si>
    <t>Ryzen 5 6600H with Radeon Graphics</t>
  </si>
  <si>
    <t>Ryzen 5 PRO 6650U</t>
  </si>
  <si>
    <t>GRID K520</t>
  </si>
  <si>
    <t>Ryzen 5 PRO 6650U with Radeon Graphics</t>
  </si>
  <si>
    <t>Quadro 7000</t>
  </si>
  <si>
    <t>Radeon Pro 560</t>
  </si>
  <si>
    <t>Quadro K2200M</t>
  </si>
  <si>
    <t>Quadro M2000M</t>
  </si>
  <si>
    <t>Radeon Ryzen 5 7535U</t>
  </si>
  <si>
    <t>Radeon Pro 460</t>
  </si>
  <si>
    <t>GRID T4-2Q</t>
  </si>
  <si>
    <t>GeForce GTX 870M</t>
  </si>
  <si>
    <t>Radeon 740M</t>
  </si>
  <si>
    <t>Tesla C2050 / C2070</t>
  </si>
  <si>
    <t>NVIDIA A10-4Q</t>
  </si>
  <si>
    <t>GeForce GTX 960M</t>
  </si>
  <si>
    <t>Radeon Ryzen 5 6600U</t>
  </si>
  <si>
    <t>NVIDIA A40-12Q</t>
  </si>
  <si>
    <t>Radeon Eng Sample: 100-000000261-50_Y</t>
  </si>
  <si>
    <t>Radeon HD8970M</t>
  </si>
  <si>
    <t>Radeon E8870PCIe</t>
  </si>
  <si>
    <t>GRID M10-1Q</t>
  </si>
  <si>
    <t>GeForce GTX 750</t>
  </si>
  <si>
    <t>GeForce GTX 590</t>
  </si>
  <si>
    <t>GeForce GTX 650 Ti BOOST</t>
  </si>
  <si>
    <t>GRID T4-1Q</t>
  </si>
  <si>
    <t>Quadro P600</t>
  </si>
  <si>
    <t>Tesla K40m</t>
  </si>
  <si>
    <t>GRID P100-8Q</t>
  </si>
  <si>
    <t>Radeon R9 M290X</t>
  </si>
  <si>
    <t>GRID T4-4Q</t>
  </si>
  <si>
    <t>GeForce 770M</t>
  </si>
  <si>
    <t>Radeon R9 M470X</t>
  </si>
  <si>
    <t>Eng Sample: 100-000000534-40_Y</t>
  </si>
  <si>
    <t>Ryzen 5 6600U with Radeon Graphics</t>
  </si>
  <si>
    <t>Quadro M1200</t>
  </si>
  <si>
    <t>GeForce GTX 680M</t>
  </si>
  <si>
    <t>GRID P4-8A</t>
  </si>
  <si>
    <t>Radeon RX 560X</t>
  </si>
  <si>
    <t>Radeon R7 260X</t>
  </si>
  <si>
    <t>Radeon R9 260</t>
  </si>
  <si>
    <t>Tesla C2050</t>
  </si>
  <si>
    <t>Tesla M10</t>
  </si>
  <si>
    <t>FirePro V7000</t>
  </si>
  <si>
    <t>FirePro W7170M</t>
  </si>
  <si>
    <t>A16-2B</t>
  </si>
  <si>
    <t>Radeon Pro 555</t>
  </si>
  <si>
    <t>Intel Graphics</t>
  </si>
  <si>
    <t>Radeon Pro 455</t>
  </si>
  <si>
    <t>GeForce GTX 470</t>
  </si>
  <si>
    <t>Quadro K5100M</t>
  </si>
  <si>
    <t>Radeon R7 360</t>
  </si>
  <si>
    <t>Matrox LUMA A310FP</t>
  </si>
  <si>
    <t>Radeon HD 7790</t>
  </si>
  <si>
    <t>GeForce GTX 960A</t>
  </si>
  <si>
    <t>Radeon Ryzen 5 Pro 7535U</t>
  </si>
  <si>
    <t>GeForce GTX 560 Ti</t>
  </si>
  <si>
    <t>GeForce GTX 860M</t>
  </si>
  <si>
    <t>EIZO MED-X5000</t>
  </si>
  <si>
    <t>Radeon R9 360</t>
  </si>
  <si>
    <t>Tesla C2075</t>
  </si>
  <si>
    <t>Radeon HD 6990</t>
  </si>
  <si>
    <t>FirePro W5100</t>
  </si>
  <si>
    <t>FirePro W5000</t>
  </si>
  <si>
    <t>GRID M10-4Q</t>
  </si>
  <si>
    <t>Radeon Ryzen 9 5900H</t>
  </si>
  <si>
    <t>GRID K260Q</t>
  </si>
  <si>
    <t>Quadro K1200</t>
  </si>
  <si>
    <t>Tesla K20Xm</t>
  </si>
  <si>
    <t>Snapdragon X Elite - X1E84100 - Qualcomm Adreno GP</t>
  </si>
  <si>
    <t>Ryzen 7 5800HS with Radeon Graphics</t>
  </si>
  <si>
    <t>Radeon R7 260</t>
  </si>
  <si>
    <t>Ryzen 9 5900HX with Radeon Graphics</t>
  </si>
  <si>
    <t>Ryzen 7 PRO 4700G with Radeon Graphics</t>
  </si>
  <si>
    <t>FirePro M6100 FireGL V</t>
  </si>
  <si>
    <t>Quadro M1000M</t>
  </si>
  <si>
    <t>Eng Sample: 100-000000261-50_Y</t>
  </si>
  <si>
    <t>Radeon Pro V340 MxGPU</t>
  </si>
  <si>
    <t>Custom GPU 0405</t>
  </si>
  <si>
    <t>Tesla C2070</t>
  </si>
  <si>
    <t>GRID K280Q</t>
  </si>
  <si>
    <t>Radeon HD 6970</t>
  </si>
  <si>
    <t>Radeon Ryzen 7 5800H</t>
  </si>
  <si>
    <t>FirePro W4300</t>
  </si>
  <si>
    <t>FirePro 3D V9800</t>
  </si>
  <si>
    <t>GeForce MX350</t>
  </si>
  <si>
    <t>GeForce GTX 770M</t>
  </si>
  <si>
    <t>Quadro M620</t>
  </si>
  <si>
    <t>Ryzen 7 5700G with Radeon Graphics</t>
  </si>
  <si>
    <t>Radeon R9 M380</t>
  </si>
  <si>
    <t>Quadro K4100M</t>
  </si>
  <si>
    <t>Quadro K5000M</t>
  </si>
  <si>
    <t>Radeon Ryzen 9 5980HS</t>
  </si>
  <si>
    <t>Radeon Eng Sample: 100-000000300-30_Y</t>
  </si>
  <si>
    <t>GeForce GTX 560</t>
  </si>
  <si>
    <t>Ryzen 7 5800H with Radeon Graphics</t>
  </si>
  <si>
    <t>GRID K2</t>
  </si>
  <si>
    <t>Radeon HD 8950</t>
  </si>
  <si>
    <t>Radeon RX 550</t>
  </si>
  <si>
    <t>FirePro S7150</t>
  </si>
  <si>
    <t>FirePro V9800</t>
  </si>
  <si>
    <t>Quadro K4000</t>
  </si>
  <si>
    <t>Radeon Pro 450</t>
  </si>
  <si>
    <t>Ryzen 9 4900H with Radeon Graphics</t>
  </si>
  <si>
    <t>Quadro 6000</t>
  </si>
  <si>
    <t>Ryzen 7 5700GE with Radeon Graphics</t>
  </si>
  <si>
    <t>Barco MXRT 5500</t>
  </si>
  <si>
    <t>Radeon Ryzen 5 5500GT</t>
  </si>
  <si>
    <t>GRID M10-2Q</t>
  </si>
  <si>
    <t>Intel Iris Xe</t>
  </si>
  <si>
    <t>Ryzen 7 Pro 4750G with Radeon Graphics</t>
  </si>
  <si>
    <t>Radeon Eng Sample: 100-000000300-40_Y</t>
  </si>
  <si>
    <t>GeForce GTX 465</t>
  </si>
  <si>
    <t>FirePro R5000</t>
  </si>
  <si>
    <t>Radeon Ryzen 5 5600GT</t>
  </si>
  <si>
    <t>GeForce GTX 675MX</t>
  </si>
  <si>
    <t>GRID P6-4A</t>
  </si>
  <si>
    <t>MONSTER GeForce GTX 675M</t>
  </si>
  <si>
    <t>8‑rdzeniowe CPU z 4 rdzeniami zapewniającymi wydajność i 4 rdzeniami energooszczędnymi
9‑rdzeniowe GPU
16‑rdzeniowy system Neural Engine
Silnik multimedialny
Sprzętowa akceleracja obsługi H.264 i HEVC
Silnik dekodowania wideo
Silnik kodowania wideo</t>
  </si>
  <si>
    <t>8 GB pamięci RAM</t>
  </si>
  <si>
    <t>256 GB</t>
  </si>
  <si>
    <t>Port USB‑C obsługujący:
-Ładowanie
-DisplayPort
-USB 3 (do 10 Gb/s)</t>
  </si>
  <si>
    <t>Wyświetlacz Multi‑Touch z podświetleniem LED, w technologii IPS
Rozdzielczość 2360 na 1640 pikseli przy 264 pikselach na cal (ppi)
Szeroka gama kolorów (P3)
True Tone
Powłoka oleofobowa odporna na odciski palców
Pełna laminacja
Powłoka antyodblaskowa
Jasność 500 nitów</t>
  </si>
  <si>
    <t>Apara tylnit: 
-Aparat szerokokątny 12 MP, przysłona ƒ/1,8
-Maks. 5-krotny zoom cyfrowy
-Pięcio­elementowy obiektyw
-Autofokus z funkcją Focus Pixels
-Panorama (do 63 MP)
-Inteligentny HDR 4
-Szeroka gama kolorów na zdjęciach i Live Photo
-Dodawanie geoznaczników do zdjęć
-Automatyczna stabilizacja obrazu
-Tryb zdjęć seryjnych
-Zapisywane formaty zdjęć: HEIF i JPEGAparat przedni: 
Aparat przedni:
-Przedni aparat ultraszerokokątny 12 MP na dłuższym boku urządzenia
-Przysłona ƒ/2,0
-Inteligentny HDR 4
-Nagrywanie wideo HD 1080p z częstością 25 kl./s, 30 kl./s lub 60 kl./s
-Wideo poklatkowe ze stabilizacją obrazu
-Szerszy zakres dynamiczny dla wideo z częstością do 30 kl./s
-Stabilizacja obrazu w trybie Filmowe (1080p i 720p)
-Korekta soczewki
-Retina Flash z True Tone
-Automatyczna stabilizacja obrazu
-Tryb zdjęć seryjnych</t>
  </si>
  <si>
    <t>W zestawie:
      -  Przewód USB‑C do ładowania (1 m),
      - Rysik Apple Pencil Pro
Kolor: Space Grey</t>
  </si>
  <si>
    <t>Laptop 14"</t>
  </si>
  <si>
    <t>Notebook 14"</t>
  </si>
  <si>
    <t>11-rdzeniowe CPU 
14-rdzeniowe GPU
16‑rdzeniowy system Neural Engine
150 GB/s przepustowości pamięci
Sprzętowa akceleracja ray tracingu
Sprzętowa akceleracja obsługi H.264, HEVC, ProRes i ProRes RAW
Silnik dekodujący wideo
Silnik kodujący wideo
Silnik kodujący i dekodujący format ProRes
Dekoder AV1</t>
  </si>
  <si>
    <t>SSD 1TB</t>
  </si>
  <si>
    <t>Port MagSafe 3 do ładowania
Gniazdo na kartę SDXC
Port HDMI
Gniazdo słuchawkowe 3,5 mm
Trzy porty Thunderbolt 4 obsługujące:
        - Ładowanie
        - DisplayPort
        - Thunderbolt 4 (do 40 Gb/s)
        - USB 4 (do 40 Gb/s)
Jednoczesne wyświetlanie obrazu w pełnej natywnej rozdzielczości na wbudowanym wyświetlaczu w miliardzie kolorów oraz:
Obsługa maksymalnie dwóch wyświetlaczy zewnętrznych o rozdzielczości do 6K przy 60 Hz podłączonych do portu Thunderbolt lub jednego wyświetlacza zewnętrznego o rozdzielczości do 6K przy 60 Hz podłączonego do portu Thunderbolt i jednego wyświetlacza zewnętrznego o rozdzielczości do 4K przy 144 Hz podłączonego do portu HDMI
Obsługa jednego wyświetlacza zewnętrznego o rozdzielczości 8K przy 60 Hz lub jednego wyświetlacza zewnętrznego o rozdzielczości 4K przy 240 Hz podłączonego do portu HDMI</t>
  </si>
  <si>
    <t xml:space="preserve">
Wyświetlacz Liquid Retina XDR o przekątnej 14,2 cala1; rozdzielczość natywna 3024 na 1964 piksele przy 254 pikselach na cal
Jasność 600 nitów
Kolory:
Możliwość wyświetlania miliarda kolorów
Szeroka gama kolorów (P3)
Technologia True Tone
</t>
  </si>
  <si>
    <t xml:space="preserve"> -zintegrowana kamera FaceTime HD 1080p,
- system sześciu głośników hi‑fi z przetwornikami niskotonowymi w technologii force‑cancelling,
- układ trzech mikrofonów z technologią kierunkowego kształtowania wiązki akustycznej,
- podświetlana klawiatura Magic Keyboard -  English international,
- Touch ID,
- czujnik oświetlenia zewnętrznego,
- gładzik Force Touch wyczuwający siłę nacisku i umożliwiający precyzyjne sterowanie kursorem; obsługuje mocne kliknięcia, akcelerację, rysowanie z gradacją nacisku oraz gesty Multi‑Touch,
- w zestawie zasilacz USB‑C o mocy 70 W, przewód z USB‑C na MagSafe 3 (2 m), mysz Magic Mouse, zewnętrzna klawiatura  Magic Keyboard - English international.
- waga nie przekraczająca 1,61kg
- kolor: Srebrny</t>
  </si>
  <si>
    <t>Dodatki</t>
  </si>
  <si>
    <t>Procesor osiągający w teście PassMark CPU Mark wydajność przynajmniej 97,315 punktów.</t>
  </si>
  <si>
    <t>SUMA</t>
  </si>
  <si>
    <t>Marka/model - patrz. INSTRUKCJA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</si>
</sst>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0.00\ &quot;zł&quot;"/>
    <numFmt numFmtId="165" formatCode="#,##0.00\ [$zł-415];[Red]\-#,##0.00\ [$zł-415]"/>
    <numFmt numFmtId="166" formatCode="_-* #,##0.00&quot; zł&quot;_-;\-* #,##0.00&quot; zł&quot;_-;_-* \-??&quot; zł&quot;_-;_-@_-"/>
    <numFmt numFmtId="167" formatCode="\ #,##0.00&quot; zł &quot;;\-#,##0.00&quot; zł &quot;;&quot; -&quot;#&quot; zł &quot;;\ @\ "/>
    <numFmt numFmtId="168" formatCode="0.000"/>
  </numFmts>
  <fonts count="44">
    <font>
      <sz val="11"/>
      <color theme="1"/>
      <name val="Calibri"/>
      <family val="2"/>
      <charset val="238"/>
      <scheme val="minor"/>
    </font>
    <font>
      <sz val="11"/>
      <color theme="1"/>
      <name val="Czcionka tekstu podstawowego"/>
      <family val="2"/>
      <charset val="238"/>
    </font>
    <font>
      <sz val="11"/>
      <color theme="1"/>
      <name val="Czcionka tekstu podstawowego"/>
      <family val="2"/>
      <charset val="238"/>
    </font>
    <font>
      <sz val="11"/>
      <color theme="1"/>
      <name val="Calibri"/>
      <family val="2"/>
      <charset val="238"/>
      <scheme val="minor"/>
    </font>
    <font>
      <sz val="11"/>
      <color indexed="8"/>
      <name val="Czcionka tekstu podstawowego"/>
      <charset val="238"/>
    </font>
    <font>
      <sz val="8"/>
      <name val="Arial"/>
      <family val="2"/>
      <charset val="238"/>
    </font>
    <font>
      <b/>
      <sz val="12"/>
      <name val="Arial"/>
      <family val="2"/>
      <charset val="238"/>
    </font>
    <font>
      <sz val="10"/>
      <name val="Arial"/>
      <family val="2"/>
      <charset val="238"/>
    </font>
    <font>
      <sz val="11"/>
      <color indexed="8"/>
      <name val="Czcionka tekstu podstawowego"/>
      <family val="2"/>
      <charset val="238"/>
    </font>
    <font>
      <b/>
      <i/>
      <sz val="16"/>
      <color indexed="8"/>
      <name val="Arial"/>
      <family val="2"/>
      <charset val="238"/>
    </font>
    <font>
      <sz val="10"/>
      <color indexed="8"/>
      <name val="Arial CE"/>
      <family val="2"/>
      <charset val="238"/>
    </font>
    <font>
      <sz val="10"/>
      <name val="Arial CE"/>
      <family val="2"/>
      <charset val="238"/>
    </font>
    <font>
      <sz val="10"/>
      <name val="Arial CE"/>
      <charset val="238"/>
    </font>
    <font>
      <sz val="11"/>
      <color theme="1"/>
      <name val="Czcionka tekstu podstawowego"/>
      <family val="2"/>
      <charset val="238"/>
    </font>
    <font>
      <b/>
      <i/>
      <u/>
      <sz val="11"/>
      <color indexed="8"/>
      <name val="Arial"/>
      <family val="2"/>
      <charset val="238"/>
    </font>
    <font>
      <b/>
      <sz val="10"/>
      <name val="Arial"/>
      <family val="2"/>
      <charset val="238"/>
    </font>
    <font>
      <sz val="8"/>
      <color theme="1"/>
      <name val="Czcionka tekstu podstawowego"/>
      <family val="2"/>
      <charset val="238"/>
    </font>
    <font>
      <sz val="11"/>
      <name val="Czcionka tekstu podstawowego"/>
      <family val="2"/>
      <charset val="238"/>
    </font>
    <font>
      <sz val="11"/>
      <name val="Calibri"/>
      <family val="2"/>
      <charset val="238"/>
      <scheme val="minor"/>
    </font>
    <font>
      <b/>
      <sz val="14"/>
      <color rgb="FFFF0000"/>
      <name val="Arial"/>
      <family val="2"/>
      <charset val="238"/>
    </font>
    <font>
      <b/>
      <sz val="12"/>
      <color theme="1"/>
      <name val="Arial"/>
      <family val="2"/>
      <charset val="238"/>
    </font>
    <font>
      <sz val="10"/>
      <color theme="1"/>
      <name val="Arial"/>
      <family val="2"/>
      <charset val="238"/>
    </font>
    <font>
      <sz val="11"/>
      <color theme="1"/>
      <name val="Calibri"/>
      <family val="2"/>
      <scheme val="minor"/>
    </font>
    <font>
      <b/>
      <sz val="12"/>
      <name val="Calibri"/>
      <family val="2"/>
      <charset val="238"/>
      <scheme val="minor"/>
    </font>
    <font>
      <b/>
      <sz val="10"/>
      <color theme="1"/>
      <name val="Arial"/>
      <family val="2"/>
      <charset val="238"/>
    </font>
    <font>
      <sz val="11"/>
      <color rgb="FFFF0000"/>
      <name val="Calibri"/>
      <family val="2"/>
      <charset val="238"/>
      <scheme val="minor"/>
    </font>
    <font>
      <b/>
      <sz val="11"/>
      <name val="Czcionka tekstu podstawowego"/>
      <charset val="238"/>
    </font>
    <font>
      <b/>
      <sz val="11"/>
      <color theme="1"/>
      <name val="Czcionka tekstu podstawowego"/>
      <charset val="238"/>
    </font>
    <font>
      <sz val="11"/>
      <color rgb="FFFF0000"/>
      <name val="Czcionka tekstu podstawowego"/>
      <family val="2"/>
      <charset val="238"/>
    </font>
    <font>
      <sz val="8"/>
      <color rgb="FFFF0000"/>
      <name val="Czcionka tekstu podstawowego"/>
      <family val="2"/>
      <charset val="238"/>
    </font>
    <font>
      <b/>
      <sz val="11"/>
      <color theme="1"/>
      <name val="Calibri"/>
      <family val="2"/>
      <charset val="238"/>
      <scheme val="minor"/>
    </font>
    <font>
      <sz val="12"/>
      <color rgb="FFFF0000"/>
      <name val="Aptos"/>
      <family val="2"/>
    </font>
    <font>
      <sz val="8"/>
      <color theme="1"/>
      <name val="Arial"/>
      <family val="2"/>
      <charset val="238"/>
    </font>
    <font>
      <sz val="8"/>
      <name val="Calibri"/>
      <family val="2"/>
      <charset val="238"/>
      <scheme val="minor"/>
    </font>
    <font>
      <sz val="10"/>
      <color rgb="FF000000"/>
      <name val="Arial"/>
      <family val="2"/>
      <charset val="238"/>
    </font>
    <font>
      <sz val="10"/>
      <color theme="1"/>
      <name val="Calibri"/>
      <family val="2"/>
      <charset val="238"/>
      <scheme val="minor"/>
    </font>
    <font>
      <b/>
      <sz val="10"/>
      <color theme="1"/>
      <name val="Calibri"/>
      <family val="2"/>
      <charset val="238"/>
      <scheme val="minor"/>
    </font>
    <font>
      <b/>
      <sz val="11"/>
      <color rgb="FF1C1C1B"/>
      <name val="Calibri"/>
      <family val="2"/>
      <charset val="238"/>
      <scheme val="minor"/>
    </font>
    <font>
      <sz val="11"/>
      <color rgb="FF000000"/>
      <name val="Calibri"/>
      <family val="2"/>
      <charset val="238"/>
      <scheme val="minor"/>
    </font>
    <font>
      <sz val="11"/>
      <color rgb="FF1C1C1B"/>
      <name val="Calibri"/>
      <family val="2"/>
      <charset val="238"/>
      <scheme val="minor"/>
    </font>
    <font>
      <b/>
      <sz val="11"/>
      <color rgb="FF000000"/>
      <name val="Calibri"/>
      <family val="2"/>
      <charset val="238"/>
      <scheme val="minor"/>
    </font>
    <font>
      <sz val="8"/>
      <color rgb="FFFF0000"/>
      <name val="Arial"/>
      <family val="2"/>
      <charset val="238"/>
    </font>
    <font>
      <sz val="9"/>
      <name val="Calibri"/>
      <family val="2"/>
      <charset val="238"/>
      <scheme val="minor"/>
    </font>
    <font>
      <b/>
      <sz val="11"/>
      <color theme="1"/>
      <name val="Calibri"/>
      <family val="2"/>
      <scheme val="minor"/>
    </font>
  </fonts>
  <fills count="7">
    <fill>
      <patternFill patternType="none"/>
    </fill>
    <fill>
      <patternFill patternType="gray125"/>
    </fill>
    <fill>
      <patternFill patternType="solid">
        <fgColor indexed="42"/>
        <bgColor indexed="27"/>
      </patternFill>
    </fill>
    <fill>
      <patternFill patternType="solid">
        <fgColor rgb="FFFFFF00"/>
        <bgColor indexed="64"/>
      </patternFill>
    </fill>
    <fill>
      <patternFill patternType="solid">
        <fgColor rgb="FF66FF99"/>
        <bgColor indexed="64"/>
      </patternFill>
    </fill>
    <fill>
      <patternFill patternType="solid">
        <fgColor theme="0" tint="-0.249977111117893"/>
        <bgColor rgb="FF000000"/>
      </patternFill>
    </fill>
    <fill>
      <patternFill patternType="solid">
        <fgColor rgb="FFF2F2F2"/>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12631">
    <xf numFmtId="0" fontId="0" fillId="0" borderId="0"/>
    <xf numFmtId="0" fontId="4" fillId="0" borderId="0"/>
    <xf numFmtId="0" fontId="3" fillId="0" borderId="0"/>
    <xf numFmtId="0" fontId="8" fillId="0" borderId="0"/>
    <xf numFmtId="0" fontId="9" fillId="0" borderId="0">
      <alignment horizontal="center"/>
    </xf>
    <xf numFmtId="0" fontId="9" fillId="0" borderId="0">
      <alignment horizontal="center" textRotation="90"/>
    </xf>
    <xf numFmtId="0" fontId="10" fillId="0" borderId="0"/>
    <xf numFmtId="0" fontId="11" fillId="0" borderId="0"/>
    <xf numFmtId="0" fontId="8" fillId="0" borderId="0"/>
    <xf numFmtId="0" fontId="7" fillId="0" borderId="0"/>
    <xf numFmtId="0" fontId="8" fillId="0" borderId="0"/>
    <xf numFmtId="0" fontId="7" fillId="0" borderId="0"/>
    <xf numFmtId="0" fontId="3" fillId="0" borderId="0"/>
    <xf numFmtId="0" fontId="12" fillId="0" borderId="0"/>
    <xf numFmtId="0" fontId="13" fillId="0" borderId="0"/>
    <xf numFmtId="0" fontId="14" fillId="0" borderId="0"/>
    <xf numFmtId="165" fontId="14" fillId="0" borderId="0"/>
    <xf numFmtId="166" fontId="8" fillId="0" borderId="0"/>
    <xf numFmtId="167" fontId="4" fillId="0" borderId="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5" fillId="0" borderId="1" applyBorder="0" applyProtection="0">
      <alignment vertical="center" wrapText="1"/>
    </xf>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0" fontId="2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2" fillId="0" borderId="0"/>
    <xf numFmtId="0" fontId="3" fillId="0" borderId="0"/>
    <xf numFmtId="0" fontId="3" fillId="0" borderId="0"/>
    <xf numFmtId="0" fontId="22" fillId="0" borderId="0"/>
    <xf numFmtId="0" fontId="3" fillId="0" borderId="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0" fillId="0" borderId="0"/>
    <xf numFmtId="0" fontId="1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3" fillId="0" borderId="0"/>
  </cellStyleXfs>
  <cellXfs count="208">
    <xf numFmtId="0" fontId="0" fillId="0" borderId="0" xfId="0"/>
    <xf numFmtId="0" fontId="16" fillId="0" borderId="0" xfId="183" applyFont="1"/>
    <xf numFmtId="0" fontId="2" fillId="0" borderId="0" xfId="183"/>
    <xf numFmtId="0" fontId="16" fillId="0" borderId="0" xfId="183" applyFont="1" applyAlignment="1">
      <alignment horizontal="left"/>
    </xf>
    <xf numFmtId="0" fontId="2" fillId="0" borderId="0" xfId="183" applyAlignment="1">
      <alignment horizontal="left"/>
    </xf>
    <xf numFmtId="49" fontId="15" fillId="2" borderId="1" xfId="1" applyNumberFormat="1" applyFont="1" applyFill="1" applyBorder="1" applyAlignment="1">
      <alignment horizontal="center" vertical="center" wrapText="1"/>
    </xf>
    <xf numFmtId="0" fontId="15" fillId="2" borderId="1" xfId="1" applyFont="1" applyFill="1" applyBorder="1" applyAlignment="1">
      <alignment horizontal="center" vertical="top" wrapText="1"/>
    </xf>
    <xf numFmtId="0" fontId="21" fillId="0" borderId="0" xfId="0" applyFont="1"/>
    <xf numFmtId="0" fontId="0" fillId="0" borderId="1" xfId="0" applyBorder="1" applyAlignment="1">
      <alignment horizontal="left" vertical="center" wrapText="1"/>
    </xf>
    <xf numFmtId="0" fontId="15" fillId="2" borderId="1" xfId="1" applyFont="1" applyFill="1" applyBorder="1" applyAlignment="1">
      <alignment horizontal="center" vertical="center" wrapText="1"/>
    </xf>
    <xf numFmtId="0" fontId="25" fillId="0" borderId="1" xfId="0" applyFont="1" applyBorder="1" applyAlignment="1">
      <alignment horizontal="left" vertical="center" wrapText="1"/>
    </xf>
    <xf numFmtId="0" fontId="7" fillId="0" borderId="0" xfId="0" applyFont="1"/>
    <xf numFmtId="0" fontId="28" fillId="0" borderId="0" xfId="183" applyFont="1"/>
    <xf numFmtId="0" fontId="29" fillId="0" borderId="0" xfId="183" applyFont="1"/>
    <xf numFmtId="0" fontId="5" fillId="0" borderId="1" xfId="407" applyFont="1" applyBorder="1" applyAlignment="1">
      <alignment horizontal="center" vertical="center" wrapText="1"/>
    </xf>
    <xf numFmtId="49" fontId="5" fillId="0" borderId="1" xfId="407" applyNumberFormat="1" applyFont="1" applyBorder="1" applyAlignment="1">
      <alignment horizontal="left" vertical="center" wrapText="1"/>
    </xf>
    <xf numFmtId="0" fontId="5" fillId="0" borderId="1" xfId="407" applyFont="1" applyBorder="1" applyAlignment="1">
      <alignment horizontal="center" vertical="center"/>
    </xf>
    <xf numFmtId="0" fontId="5" fillId="0" borderId="1" xfId="0" applyFont="1" applyBorder="1" applyAlignment="1">
      <alignment horizontal="center" vertical="center" wrapText="1"/>
    </xf>
    <xf numFmtId="0" fontId="3" fillId="0" borderId="0" xfId="408"/>
    <xf numFmtId="0" fontId="0" fillId="0" borderId="1" xfId="0" applyBorder="1"/>
    <xf numFmtId="0" fontId="22" fillId="0" borderId="0" xfId="221" applyAlignment="1">
      <alignment horizontal="center" vertical="center" wrapText="1"/>
    </xf>
    <xf numFmtId="0" fontId="21" fillId="0" borderId="1" xfId="0" applyFont="1" applyBorder="1"/>
    <xf numFmtId="49" fontId="25" fillId="0" borderId="0" xfId="0" applyNumberFormat="1" applyFont="1"/>
    <xf numFmtId="0" fontId="18" fillId="0" borderId="1" xfId="0" applyFont="1" applyBorder="1" applyAlignment="1">
      <alignment wrapText="1"/>
    </xf>
    <xf numFmtId="0" fontId="31" fillId="0" borderId="0" xfId="0" applyFont="1" applyAlignment="1">
      <alignment horizontal="left" vertical="center" wrapText="1"/>
    </xf>
    <xf numFmtId="0" fontId="5" fillId="0" borderId="1" xfId="0" quotePrefix="1"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221" applyFont="1" applyBorder="1" applyAlignment="1">
      <alignment horizontal="center" vertical="center" wrapText="1"/>
    </xf>
    <xf numFmtId="0" fontId="33" fillId="0" borderId="1" xfId="221" applyFont="1" applyBorder="1" applyAlignment="1">
      <alignment horizontal="center" vertical="center" wrapText="1"/>
    </xf>
    <xf numFmtId="0" fontId="24" fillId="0" borderId="1" xfId="0" applyFont="1" applyBorder="1" applyAlignment="1">
      <alignment vertical="center" wrapText="1"/>
    </xf>
    <xf numFmtId="0" fontId="21" fillId="0" borderId="1" xfId="0" applyFont="1" applyBorder="1" applyAlignment="1">
      <alignment vertical="center" wrapText="1"/>
    </xf>
    <xf numFmtId="0" fontId="34" fillId="0" borderId="1" xfId="0" applyFont="1" applyBorder="1" applyAlignment="1">
      <alignment vertical="center" wrapText="1"/>
    </xf>
    <xf numFmtId="0" fontId="7" fillId="0" borderId="1" xfId="0" applyFont="1" applyBorder="1" applyAlignment="1">
      <alignment vertical="center" wrapText="1"/>
    </xf>
    <xf numFmtId="0" fontId="0" fillId="3" borderId="0" xfId="0" applyFill="1"/>
    <xf numFmtId="0" fontId="22" fillId="0" borderId="1" xfId="221" applyBorder="1" applyAlignment="1">
      <alignment horizontal="center" vertical="center" wrapText="1"/>
    </xf>
    <xf numFmtId="0" fontId="37" fillId="5" borderId="1" xfId="0" applyFont="1" applyFill="1" applyBorder="1" applyAlignment="1">
      <alignment wrapText="1" readingOrder="1"/>
    </xf>
    <xf numFmtId="0" fontId="38" fillId="5" borderId="1" xfId="0" applyFont="1" applyFill="1" applyBorder="1"/>
    <xf numFmtId="0" fontId="38" fillId="0" borderId="1" xfId="0" applyFont="1" applyBorder="1" applyAlignment="1">
      <alignment wrapText="1" readingOrder="1"/>
    </xf>
    <xf numFmtId="0" fontId="39" fillId="0" borderId="1" xfId="0" applyFont="1" applyBorder="1" applyAlignment="1">
      <alignment wrapText="1" readingOrder="1"/>
    </xf>
    <xf numFmtId="0" fontId="40" fillId="6" borderId="1" xfId="0" applyFont="1" applyFill="1" applyBorder="1" applyAlignment="1">
      <alignment wrapText="1" readingOrder="1"/>
    </xf>
    <xf numFmtId="0" fontId="38" fillId="6" borderId="1" xfId="0" applyFont="1" applyFill="1" applyBorder="1"/>
    <xf numFmtId="0" fontId="40" fillId="5" borderId="1" xfId="0" applyFont="1" applyFill="1" applyBorder="1" applyAlignment="1">
      <alignment wrapText="1" readingOrder="1"/>
    </xf>
    <xf numFmtId="0" fontId="38" fillId="0" borderId="1" xfId="0" applyFont="1" applyBorder="1"/>
    <xf numFmtId="0" fontId="38" fillId="0" borderId="2" xfId="0" applyFont="1" applyBorder="1" applyAlignment="1">
      <alignment wrapText="1"/>
    </xf>
    <xf numFmtId="0" fontId="38" fillId="0" borderId="3" xfId="0" applyFont="1" applyBorder="1" applyAlignment="1">
      <alignment wrapText="1"/>
    </xf>
    <xf numFmtId="0" fontId="38" fillId="0" borderId="5" xfId="0" applyFont="1" applyBorder="1" applyAlignment="1">
      <alignment wrapText="1"/>
    </xf>
    <xf numFmtId="0" fontId="18" fillId="0" borderId="3" xfId="0" applyFont="1" applyBorder="1" applyAlignment="1">
      <alignment wrapText="1" readingOrder="1"/>
    </xf>
    <xf numFmtId="0" fontId="18" fillId="0" borderId="3" xfId="0" applyFont="1" applyBorder="1" applyAlignment="1">
      <alignment wrapText="1"/>
    </xf>
    <xf numFmtId="0" fontId="18" fillId="6" borderId="1" xfId="0" applyFont="1" applyFill="1" applyBorder="1" applyAlignment="1">
      <alignment wrapText="1"/>
    </xf>
    <xf numFmtId="0" fontId="41" fillId="0" borderId="0" xfId="221" applyFont="1" applyAlignment="1">
      <alignment horizontal="center" vertical="center" wrapText="1"/>
    </xf>
    <xf numFmtId="0" fontId="22" fillId="0" borderId="15" xfId="221" applyBorder="1" applyAlignment="1">
      <alignment horizontal="center" vertical="center" wrapText="1"/>
    </xf>
    <xf numFmtId="0" fontId="37" fillId="5" borderId="1" xfId="0" applyFont="1" applyFill="1" applyBorder="1" applyAlignment="1">
      <alignment vertical="center" wrapText="1" readingOrder="1"/>
    </xf>
    <xf numFmtId="0" fontId="38" fillId="5" borderId="1" xfId="0" applyFont="1" applyFill="1" applyBorder="1" applyAlignment="1">
      <alignment vertical="center"/>
    </xf>
    <xf numFmtId="0" fontId="38" fillId="0" borderId="1" xfId="0" applyFont="1" applyBorder="1" applyAlignment="1">
      <alignment vertical="center" wrapText="1" readingOrder="1"/>
    </xf>
    <xf numFmtId="0" fontId="39" fillId="0" borderId="1" xfId="0" applyFont="1" applyBorder="1" applyAlignment="1">
      <alignment vertical="center" wrapText="1" readingOrder="1"/>
    </xf>
    <xf numFmtId="0" fontId="40" fillId="6" borderId="1" xfId="0" applyFont="1" applyFill="1" applyBorder="1" applyAlignment="1">
      <alignment vertical="center" wrapText="1" readingOrder="1"/>
    </xf>
    <xf numFmtId="0" fontId="38" fillId="6" borderId="1" xfId="0" applyFont="1" applyFill="1" applyBorder="1" applyAlignment="1">
      <alignment vertical="center"/>
    </xf>
    <xf numFmtId="0" fontId="40" fillId="5" borderId="1" xfId="0" applyFont="1" applyFill="1" applyBorder="1" applyAlignment="1">
      <alignment vertical="center" wrapText="1" readingOrder="1"/>
    </xf>
    <xf numFmtId="0" fontId="38" fillId="0" borderId="1" xfId="0" applyFont="1" applyBorder="1" applyAlignment="1">
      <alignment vertical="center"/>
    </xf>
    <xf numFmtId="0" fontId="38" fillId="0" borderId="1" xfId="0" applyFont="1" applyBorder="1" applyAlignment="1">
      <alignment vertical="center" wrapText="1"/>
    </xf>
    <xf numFmtId="0" fontId="18" fillId="0" borderId="1" xfId="0" applyFont="1" applyBorder="1" applyAlignment="1">
      <alignment vertical="center" wrapText="1" readingOrder="1"/>
    </xf>
    <xf numFmtId="0" fontId="18" fillId="0" borderId="1" xfId="0" applyFont="1" applyBorder="1" applyAlignment="1">
      <alignment vertical="center" wrapText="1"/>
    </xf>
    <xf numFmtId="0" fontId="18" fillId="6" borderId="1" xfId="0" applyFont="1" applyFill="1" applyBorder="1" applyAlignment="1">
      <alignment vertical="center" wrapText="1"/>
    </xf>
    <xf numFmtId="0" fontId="42" fillId="0" borderId="1" xfId="0" applyFont="1" applyBorder="1" applyAlignment="1">
      <alignment horizontal="center" vertical="center" wrapText="1"/>
    </xf>
    <xf numFmtId="0" fontId="5" fillId="0" borderId="1" xfId="407" applyFont="1" applyBorder="1" applyAlignment="1">
      <alignment horizontal="left" vertical="center" wrapText="1"/>
    </xf>
    <xf numFmtId="0" fontId="21" fillId="0" borderId="1" xfId="0" applyFont="1" applyBorder="1" applyAlignment="1">
      <alignment horizontal="center" wrapText="1"/>
    </xf>
    <xf numFmtId="0" fontId="21" fillId="0" borderId="15" xfId="0" applyFont="1" applyBorder="1" applyAlignment="1">
      <alignment vertical="center" wrapText="1"/>
    </xf>
    <xf numFmtId="0" fontId="34" fillId="0" borderId="15" xfId="0" applyFont="1" applyBorder="1" applyAlignment="1">
      <alignment vertical="center" wrapText="1"/>
    </xf>
    <xf numFmtId="0" fontId="7" fillId="0" borderId="15" xfId="0" applyFont="1" applyBorder="1" applyAlignment="1">
      <alignment vertical="center" wrapText="1"/>
    </xf>
    <xf numFmtId="0" fontId="32" fillId="0" borderId="1" xfId="221" applyFont="1" applyBorder="1" applyAlignment="1">
      <alignment horizontal="center" vertical="center" wrapText="1"/>
    </xf>
    <xf numFmtId="0" fontId="5" fillId="0" borderId="1" xfId="221" quotePrefix="1" applyFont="1" applyBorder="1" applyAlignment="1">
      <alignment horizontal="center" vertical="center" wrapText="1"/>
    </xf>
    <xf numFmtId="0" fontId="0" fillId="0" borderId="0" xfId="0" applyAlignment="1">
      <alignment horizontal="center"/>
    </xf>
    <xf numFmtId="168" fontId="0" fillId="0" borderId="1" xfId="0" applyNumberFormat="1" applyBorder="1"/>
    <xf numFmtId="168" fontId="0" fillId="0" borderId="0" xfId="0" applyNumberFormat="1"/>
    <xf numFmtId="0" fontId="3" fillId="0" borderId="0" xfId="409"/>
    <xf numFmtId="0" fontId="3" fillId="0" borderId="1" xfId="409" applyBorder="1"/>
    <xf numFmtId="168" fontId="3" fillId="0" borderId="1" xfId="409" applyNumberFormat="1" applyBorder="1"/>
    <xf numFmtId="49" fontId="5" fillId="0" borderId="1" xfId="221" applyNumberFormat="1" applyFont="1" applyBorder="1" applyAlignment="1">
      <alignment horizontal="center" vertical="center" wrapText="1"/>
    </xf>
    <xf numFmtId="0" fontId="7" fillId="0" borderId="1" xfId="0" applyFont="1" applyBorder="1" applyAlignment="1">
      <alignment horizontal="left" vertical="center" wrapText="1"/>
    </xf>
    <xf numFmtId="0" fontId="30" fillId="3" borderId="0" xfId="0" applyFont="1" applyFill="1" applyAlignment="1">
      <alignment vertical="center"/>
    </xf>
    <xf numFmtId="0" fontId="30" fillId="3" borderId="0" xfId="0" applyFont="1" applyFill="1" applyAlignment="1">
      <alignment horizontal="center" vertical="center"/>
    </xf>
    <xf numFmtId="164" fontId="30" fillId="3" borderId="0" xfId="0" applyNumberFormat="1" applyFont="1" applyFill="1"/>
    <xf numFmtId="164" fontId="30" fillId="3" borderId="0" xfId="0" applyNumberFormat="1" applyFont="1" applyFill="1" applyAlignment="1">
      <alignment horizontal="right" vertical="center"/>
    </xf>
    <xf numFmtId="0" fontId="17" fillId="0" borderId="10" xfId="0" applyFont="1" applyBorder="1" applyAlignment="1">
      <alignment horizontal="left" vertical="top" wrapText="1"/>
    </xf>
    <xf numFmtId="0" fontId="17" fillId="0" borderId="7" xfId="0" applyFont="1" applyBorder="1" applyAlignment="1">
      <alignment horizontal="left" vertical="top" wrapText="1"/>
    </xf>
    <xf numFmtId="0" fontId="17" fillId="0" borderId="11" xfId="0" applyFont="1" applyBorder="1" applyAlignment="1">
      <alignment horizontal="left" vertical="top" wrapText="1"/>
    </xf>
    <xf numFmtId="0" fontId="17" fillId="0" borderId="10" xfId="183" applyFont="1" applyBorder="1" applyAlignment="1">
      <alignment horizontal="left" vertical="top" wrapText="1"/>
    </xf>
    <xf numFmtId="0" fontId="17" fillId="0" borderId="7" xfId="183" applyFont="1" applyBorder="1" applyAlignment="1">
      <alignment horizontal="left" vertical="top" wrapText="1"/>
    </xf>
    <xf numFmtId="0" fontId="17" fillId="0" borderId="11" xfId="183" applyFont="1" applyBorder="1" applyAlignment="1">
      <alignment horizontal="left" vertical="top" wrapText="1"/>
    </xf>
    <xf numFmtId="0" fontId="27" fillId="3" borderId="14" xfId="183" applyFont="1" applyFill="1" applyBorder="1" applyAlignment="1">
      <alignment horizontal="center" vertical="center" wrapText="1"/>
    </xf>
    <xf numFmtId="0" fontId="17" fillId="0" borderId="8" xfId="183" applyFont="1" applyBorder="1" applyAlignment="1">
      <alignment horizontal="left" vertical="center" wrapText="1"/>
    </xf>
    <xf numFmtId="0" fontId="17" fillId="0" borderId="6" xfId="183" applyFont="1" applyBorder="1" applyAlignment="1">
      <alignment horizontal="left" vertical="center" wrapText="1"/>
    </xf>
    <xf numFmtId="0" fontId="17" fillId="0" borderId="9" xfId="183" applyFont="1" applyBorder="1" applyAlignment="1">
      <alignment horizontal="left" vertical="center" wrapText="1"/>
    </xf>
    <xf numFmtId="0" fontId="26" fillId="0" borderId="12" xfId="183" applyFont="1" applyBorder="1" applyAlignment="1">
      <alignment horizontal="left" vertical="top" wrapText="1"/>
    </xf>
    <xf numFmtId="0" fontId="26" fillId="0" borderId="1" xfId="183" applyFont="1" applyBorder="1" applyAlignment="1">
      <alignment horizontal="left" vertical="top" wrapText="1"/>
    </xf>
    <xf numFmtId="0" fontId="26" fillId="0" borderId="13" xfId="183" applyFont="1" applyBorder="1" applyAlignment="1">
      <alignment horizontal="left" vertical="top" wrapText="1"/>
    </xf>
    <xf numFmtId="0" fontId="17" fillId="0" borderId="12" xfId="183" applyFont="1" applyBorder="1" applyAlignment="1">
      <alignment horizontal="left" vertical="top" wrapText="1"/>
    </xf>
    <xf numFmtId="0" fontId="17" fillId="0" borderId="1" xfId="183" applyFont="1" applyBorder="1" applyAlignment="1">
      <alignment horizontal="left" vertical="top" wrapText="1"/>
    </xf>
    <xf numFmtId="0" fontId="17" fillId="0" borderId="13" xfId="183" applyFont="1" applyBorder="1" applyAlignment="1">
      <alignment horizontal="left" vertical="top" wrapText="1"/>
    </xf>
    <xf numFmtId="9" fontId="7" fillId="0" borderId="2" xfId="0" applyNumberFormat="1" applyFont="1" applyBorder="1" applyAlignment="1">
      <alignment horizontal="center" vertical="top" wrapText="1"/>
    </xf>
    <xf numFmtId="9" fontId="7" fillId="0" borderId="3" xfId="0" applyNumberFormat="1" applyFont="1" applyBorder="1" applyAlignment="1">
      <alignment horizontal="center" vertical="top" wrapText="1"/>
    </xf>
    <xf numFmtId="164" fontId="7" fillId="0" borderId="2" xfId="0" applyNumberFormat="1" applyFont="1" applyBorder="1" applyAlignment="1">
      <alignment horizontal="center" vertical="top" wrapText="1"/>
    </xf>
    <xf numFmtId="164" fontId="7" fillId="0" borderId="3" xfId="0" applyNumberFormat="1" applyFont="1" applyBorder="1" applyAlignment="1">
      <alignment horizontal="center" vertical="top" wrapText="1"/>
    </xf>
    <xf numFmtId="0" fontId="7" fillId="0" borderId="3" xfId="0" applyFont="1" applyBorder="1" applyAlignment="1">
      <alignment horizontal="center" vertical="top" wrapText="1"/>
    </xf>
    <xf numFmtId="164" fontId="7" fillId="0" borderId="1" xfId="0" applyNumberFormat="1" applyFont="1" applyBorder="1" applyAlignment="1">
      <alignment horizontal="center" vertical="top"/>
    </xf>
    <xf numFmtId="0" fontId="6" fillId="0" borderId="4" xfId="0" applyFont="1" applyBorder="1" applyAlignment="1">
      <alignment horizontal="center" vertical="center"/>
    </xf>
    <xf numFmtId="0" fontId="19" fillId="0" borderId="1" xfId="0" applyFont="1" applyBorder="1" applyAlignment="1">
      <alignment horizontal="center"/>
    </xf>
    <xf numFmtId="0" fontId="15" fillId="2" borderId="1" xfId="1" applyFont="1" applyFill="1" applyBorder="1" applyAlignment="1">
      <alignment horizontal="center" vertical="center" wrapText="1"/>
    </xf>
    <xf numFmtId="164" fontId="7" fillId="0" borderId="1" xfId="0" applyNumberFormat="1" applyFont="1" applyBorder="1" applyAlignment="1">
      <alignment horizontal="center" vertical="top" wrapText="1"/>
    </xf>
    <xf numFmtId="0" fontId="6" fillId="0" borderId="1" xfId="2" applyFont="1" applyBorder="1" applyAlignment="1">
      <alignment horizontal="center" vertical="top"/>
    </xf>
    <xf numFmtId="0" fontId="6" fillId="4" borderId="1" xfId="0" applyFont="1" applyFill="1" applyBorder="1" applyAlignment="1">
      <alignment horizontal="center" vertical="center" wrapText="1"/>
    </xf>
    <xf numFmtId="3" fontId="7" fillId="0" borderId="1" xfId="0" applyNumberFormat="1" applyFont="1" applyBorder="1" applyAlignment="1">
      <alignment horizontal="center" vertical="top" wrapText="1"/>
    </xf>
    <xf numFmtId="9" fontId="7" fillId="0" borderId="1" xfId="0" applyNumberFormat="1" applyFont="1" applyBorder="1" applyAlignment="1">
      <alignment horizontal="center" vertical="top" wrapText="1"/>
    </xf>
    <xf numFmtId="0" fontId="6" fillId="0" borderId="2" xfId="2" applyFont="1" applyBorder="1" applyAlignment="1">
      <alignment horizontal="center" vertical="top"/>
    </xf>
    <xf numFmtId="0" fontId="6" fillId="0" borderId="3" xfId="2" applyFont="1" applyBorder="1" applyAlignment="1">
      <alignment horizontal="center" vertical="top"/>
    </xf>
    <xf numFmtId="0" fontId="6" fillId="0" borderId="5" xfId="2" applyFont="1" applyBorder="1" applyAlignment="1">
      <alignment horizontal="center" vertical="top"/>
    </xf>
    <xf numFmtId="0" fontId="6" fillId="4" borderId="1" xfId="0" applyFont="1" applyFill="1" applyBorder="1" applyAlignment="1">
      <alignment horizontal="center" vertical="center"/>
    </xf>
    <xf numFmtId="3" fontId="7" fillId="0" borderId="2" xfId="0" applyNumberFormat="1" applyFont="1" applyBorder="1" applyAlignment="1">
      <alignment horizontal="center" vertical="top" wrapText="1"/>
    </xf>
    <xf numFmtId="3" fontId="7" fillId="0" borderId="3" xfId="0" applyNumberFormat="1" applyFont="1" applyBorder="1" applyAlignment="1">
      <alignment horizontal="center" vertical="top" wrapText="1"/>
    </xf>
    <xf numFmtId="3" fontId="15" fillId="0" borderId="1" xfId="0" applyNumberFormat="1" applyFont="1" applyBorder="1" applyAlignment="1">
      <alignment horizontal="center" vertical="top"/>
    </xf>
    <xf numFmtId="9" fontId="7" fillId="0" borderId="1" xfId="0" applyNumberFormat="1" applyFont="1" applyBorder="1" applyAlignment="1">
      <alignment horizontal="center" vertical="top"/>
    </xf>
    <xf numFmtId="0" fontId="22" fillId="0" borderId="2" xfId="221" applyBorder="1" applyAlignment="1">
      <alignment horizontal="center" vertical="top" wrapText="1"/>
    </xf>
    <xf numFmtId="0" fontId="22" fillId="0" borderId="3" xfId="221" applyBorder="1" applyAlignment="1">
      <alignment horizontal="center" vertical="top" wrapText="1"/>
    </xf>
    <xf numFmtId="0" fontId="22" fillId="0" borderId="5" xfId="221" applyBorder="1" applyAlignment="1">
      <alignment horizontal="center" vertical="top" wrapText="1"/>
    </xf>
    <xf numFmtId="9" fontId="7" fillId="0" borderId="2" xfId="0" applyNumberFormat="1" applyFont="1" applyBorder="1" applyAlignment="1">
      <alignment horizontal="center" vertical="top"/>
    </xf>
    <xf numFmtId="9" fontId="7" fillId="0" borderId="3" xfId="0" applyNumberFormat="1" applyFont="1" applyBorder="1" applyAlignment="1">
      <alignment horizontal="center" vertical="top"/>
    </xf>
    <xf numFmtId="9" fontId="7" fillId="0" borderId="5" xfId="0" applyNumberFormat="1" applyFont="1" applyBorder="1" applyAlignment="1">
      <alignment horizontal="center" vertical="top"/>
    </xf>
    <xf numFmtId="164" fontId="7" fillId="0" borderId="2" xfId="0" applyNumberFormat="1" applyFont="1" applyBorder="1" applyAlignment="1">
      <alignment horizontal="center" vertical="top"/>
    </xf>
    <xf numFmtId="164" fontId="7" fillId="0" borderId="3" xfId="0" applyNumberFormat="1" applyFont="1" applyBorder="1" applyAlignment="1">
      <alignment horizontal="center" vertical="top"/>
    </xf>
    <xf numFmtId="164" fontId="7" fillId="0" borderId="5" xfId="0" applyNumberFormat="1" applyFont="1" applyBorder="1" applyAlignment="1">
      <alignment horizontal="center" vertical="top"/>
    </xf>
    <xf numFmtId="0" fontId="20" fillId="0" borderId="29" xfId="0" applyFont="1" applyBorder="1" applyAlignment="1">
      <alignment horizontal="center" vertical="top" wrapText="1"/>
    </xf>
    <xf numFmtId="0" fontId="20" fillId="0" borderId="30" xfId="0" applyFont="1" applyBorder="1" applyAlignment="1">
      <alignment horizontal="center" vertical="top" wrapText="1"/>
    </xf>
    <xf numFmtId="0" fontId="23" fillId="4" borderId="15"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7" fillId="0" borderId="1" xfId="0" applyFont="1" applyBorder="1" applyAlignment="1">
      <alignment horizontal="center" vertical="top" wrapText="1"/>
    </xf>
    <xf numFmtId="9" fontId="21" fillId="0" borderId="1" xfId="0" applyNumberFormat="1" applyFont="1" applyBorder="1" applyAlignment="1">
      <alignment horizontal="center" vertical="top" wrapText="1"/>
    </xf>
    <xf numFmtId="164" fontId="21" fillId="0" borderId="1" xfId="0" applyNumberFormat="1" applyFont="1" applyBorder="1" applyAlignment="1">
      <alignment horizontal="center" vertical="top" wrapText="1"/>
    </xf>
    <xf numFmtId="0" fontId="38" fillId="0" borderId="2" xfId="0" applyFont="1" applyBorder="1" applyAlignment="1">
      <alignment wrapText="1" readingOrder="1"/>
    </xf>
    <xf numFmtId="0" fontId="38" fillId="0" borderId="3" xfId="0" applyFont="1" applyBorder="1" applyAlignment="1">
      <alignment wrapText="1" readingOrder="1"/>
    </xf>
    <xf numFmtId="0" fontId="38" fillId="0" borderId="5" xfId="0" applyFont="1" applyBorder="1" applyAlignment="1">
      <alignment wrapText="1" readingOrder="1"/>
    </xf>
    <xf numFmtId="0" fontId="18" fillId="6" borderId="1" xfId="0" applyFont="1" applyFill="1" applyBorder="1" applyAlignment="1">
      <alignment vertical="top" wrapText="1" readingOrder="1"/>
    </xf>
    <xf numFmtId="49" fontId="36" fillId="3" borderId="15" xfId="0" applyNumberFormat="1" applyFont="1" applyFill="1" applyBorder="1" applyAlignment="1">
      <alignment horizontal="center" wrapText="1"/>
    </xf>
    <xf numFmtId="49" fontId="36" fillId="3" borderId="16" xfId="0" applyNumberFormat="1" applyFont="1" applyFill="1" applyBorder="1" applyAlignment="1">
      <alignment horizontal="center" wrapText="1"/>
    </xf>
    <xf numFmtId="49" fontId="35" fillId="0" borderId="15" xfId="0" applyNumberFormat="1" applyFont="1" applyBorder="1" applyAlignment="1">
      <alignment horizontal="center" vertical="center" wrapText="1"/>
    </xf>
    <xf numFmtId="49" fontId="35" fillId="0" borderId="16" xfId="0" applyNumberFormat="1" applyFont="1" applyBorder="1" applyAlignment="1">
      <alignment horizontal="center" vertical="center" wrapText="1"/>
    </xf>
    <xf numFmtId="0" fontId="30" fillId="0" borderId="1" xfId="221" applyFont="1" applyBorder="1" applyAlignment="1">
      <alignment horizontal="center" vertical="top" wrapText="1"/>
    </xf>
    <xf numFmtId="0" fontId="22" fillId="0" borderId="1" xfId="221" applyBorder="1" applyAlignment="1">
      <alignment horizontal="center" vertical="top" wrapText="1"/>
    </xf>
    <xf numFmtId="164" fontId="22" fillId="0" borderId="2" xfId="221" applyNumberFormat="1" applyBorder="1" applyAlignment="1">
      <alignment horizontal="center" vertical="top" wrapText="1"/>
    </xf>
    <xf numFmtId="164" fontId="22" fillId="0" borderId="5" xfId="221" applyNumberFormat="1" applyBorder="1" applyAlignment="1">
      <alignment horizontal="center" vertical="top" wrapText="1"/>
    </xf>
    <xf numFmtId="9" fontId="22" fillId="0" borderId="2" xfId="221" applyNumberFormat="1" applyBorder="1" applyAlignment="1">
      <alignment horizontal="center" vertical="top" wrapText="1"/>
    </xf>
    <xf numFmtId="9" fontId="22" fillId="0" borderId="5" xfId="221" applyNumberFormat="1" applyBorder="1" applyAlignment="1">
      <alignment horizontal="center" vertical="top" wrapText="1"/>
    </xf>
    <xf numFmtId="49" fontId="35" fillId="0" borderId="15" xfId="0" applyNumberFormat="1" applyFont="1" applyBorder="1" applyAlignment="1">
      <alignment horizontal="center" wrapText="1"/>
    </xf>
    <xf numFmtId="49" fontId="35" fillId="0" borderId="16" xfId="0" applyNumberFormat="1" applyFont="1" applyBorder="1" applyAlignment="1">
      <alignment horizontal="center" wrapText="1"/>
    </xf>
    <xf numFmtId="49" fontId="35" fillId="0" borderId="26" xfId="0" applyNumberFormat="1" applyFont="1" applyBorder="1" applyAlignment="1">
      <alignment horizontal="center" vertical="top" wrapText="1"/>
    </xf>
    <xf numFmtId="49" fontId="35" fillId="0" borderId="29" xfId="0" applyNumberFormat="1" applyFont="1" applyBorder="1" applyAlignment="1">
      <alignment horizontal="center" vertical="top" wrapText="1"/>
    </xf>
    <xf numFmtId="49" fontId="35" fillId="0" borderId="31" xfId="0" applyNumberFormat="1" applyFont="1" applyBorder="1" applyAlignment="1">
      <alignment horizontal="center" vertical="top" wrapText="1"/>
    </xf>
    <xf numFmtId="49" fontId="35" fillId="0" borderId="28" xfId="0" applyNumberFormat="1" applyFont="1" applyBorder="1" applyAlignment="1">
      <alignment horizontal="center" vertical="top" wrapText="1"/>
    </xf>
    <xf numFmtId="49" fontId="36" fillId="3" borderId="15" xfId="0" applyNumberFormat="1" applyFont="1" applyFill="1" applyBorder="1" applyAlignment="1">
      <alignment horizontal="center" vertical="center" wrapText="1"/>
    </xf>
    <xf numFmtId="49" fontId="36" fillId="3" borderId="16" xfId="0" applyNumberFormat="1" applyFont="1" applyFill="1" applyBorder="1" applyAlignment="1">
      <alignment horizontal="center" vertical="center" wrapText="1"/>
    </xf>
    <xf numFmtId="0" fontId="30" fillId="0" borderId="2" xfId="221" applyFont="1" applyBorder="1" applyAlignment="1">
      <alignment horizontal="center" vertical="top" wrapText="1"/>
    </xf>
    <xf numFmtId="0" fontId="30" fillId="0" borderId="3" xfId="221" applyFont="1" applyBorder="1" applyAlignment="1">
      <alignment horizontal="center" vertical="top" wrapText="1"/>
    </xf>
    <xf numFmtId="0" fontId="30" fillId="0" borderId="5" xfId="221" applyFont="1" applyBorder="1" applyAlignment="1">
      <alignment horizontal="center" vertical="top" wrapText="1"/>
    </xf>
    <xf numFmtId="0" fontId="30" fillId="3" borderId="15" xfId="0" applyFont="1" applyFill="1" applyBorder="1" applyAlignment="1">
      <alignment horizontal="center" vertical="center"/>
    </xf>
    <xf numFmtId="0" fontId="30" fillId="3" borderId="16" xfId="0" applyFont="1" applyFill="1" applyBorder="1" applyAlignment="1">
      <alignment horizontal="center" vertical="center"/>
    </xf>
    <xf numFmtId="49" fontId="35" fillId="0" borderId="26" xfId="0" applyNumberFormat="1" applyFont="1" applyBorder="1" applyAlignment="1">
      <alignment horizontal="center" vertical="center" wrapText="1"/>
    </xf>
    <xf numFmtId="49" fontId="35" fillId="0" borderId="29" xfId="0" applyNumberFormat="1" applyFont="1" applyBorder="1" applyAlignment="1">
      <alignment horizontal="center" vertical="center" wrapText="1"/>
    </xf>
    <xf numFmtId="49" fontId="35" fillId="0" borderId="31" xfId="0" applyNumberFormat="1" applyFont="1" applyBorder="1" applyAlignment="1">
      <alignment horizontal="center" vertical="center" wrapText="1"/>
    </xf>
    <xf numFmtId="49" fontId="35" fillId="0" borderId="28" xfId="0" applyNumberFormat="1" applyFont="1" applyBorder="1" applyAlignment="1">
      <alignment horizontal="center" vertical="center" wrapText="1"/>
    </xf>
    <xf numFmtId="0" fontId="22" fillId="0" borderId="1" xfId="221" applyBorder="1" applyAlignment="1">
      <alignment horizontal="center" vertical="center" wrapText="1"/>
    </xf>
    <xf numFmtId="0" fontId="20" fillId="0" borderId="1" xfId="0" applyFont="1" applyBorder="1" applyAlignment="1">
      <alignment horizontal="center" vertical="top" wrapText="1"/>
    </xf>
    <xf numFmtId="0" fontId="23" fillId="4" borderId="1" xfId="0" applyFont="1" applyFill="1" applyBorder="1" applyAlignment="1">
      <alignment horizontal="center" vertical="center" wrapText="1"/>
    </xf>
    <xf numFmtId="164" fontId="21" fillId="0" borderId="2" xfId="0" applyNumberFormat="1" applyFont="1" applyBorder="1" applyAlignment="1">
      <alignment horizontal="center" vertical="top" wrapText="1"/>
    </xf>
    <xf numFmtId="164" fontId="21" fillId="0" borderId="3" xfId="0" applyNumberFormat="1" applyFont="1" applyBorder="1" applyAlignment="1">
      <alignment horizontal="center" vertical="top" wrapText="1"/>
    </xf>
    <xf numFmtId="164" fontId="21" fillId="0" borderId="5" xfId="0" applyNumberFormat="1" applyFont="1" applyBorder="1" applyAlignment="1">
      <alignment horizontal="center" vertical="top" wrapText="1"/>
    </xf>
    <xf numFmtId="0" fontId="38" fillId="0" borderId="1" xfId="0" applyFont="1" applyBorder="1" applyAlignment="1">
      <alignment vertical="center" wrapText="1" readingOrder="1"/>
    </xf>
    <xf numFmtId="0" fontId="18" fillId="6" borderId="1" xfId="0" applyFont="1" applyFill="1" applyBorder="1" applyAlignment="1">
      <alignment vertical="center" wrapText="1" readingOrder="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164" fontId="18" fillId="0" borderId="2" xfId="0" applyNumberFormat="1" applyFont="1" applyBorder="1" applyAlignment="1">
      <alignment horizontal="center" vertical="top" wrapText="1"/>
    </xf>
    <xf numFmtId="164" fontId="18" fillId="0" borderId="5" xfId="0" applyNumberFormat="1" applyFont="1" applyBorder="1" applyAlignment="1">
      <alignment horizontal="center" vertical="top" wrapText="1"/>
    </xf>
    <xf numFmtId="0" fontId="6" fillId="0" borderId="27" xfId="2" applyFont="1" applyBorder="1" applyAlignment="1">
      <alignment horizontal="center" vertical="top"/>
    </xf>
    <xf numFmtId="0" fontId="6" fillId="0" borderId="0" xfId="2" applyFont="1" applyAlignment="1">
      <alignment horizontal="center" vertical="top"/>
    </xf>
    <xf numFmtId="0" fontId="0" fillId="0" borderId="1" xfId="0" applyBorder="1" applyAlignment="1">
      <alignment horizontal="center" wrapText="1"/>
    </xf>
    <xf numFmtId="0" fontId="0" fillId="0" borderId="1" xfId="0" applyBorder="1" applyAlignment="1">
      <alignment horizontal="center"/>
    </xf>
    <xf numFmtId="0" fontId="21" fillId="0" borderId="1" xfId="0" applyFont="1" applyBorder="1" applyAlignment="1">
      <alignment horizontal="center" vertical="top" wrapText="1"/>
    </xf>
    <xf numFmtId="0" fontId="21" fillId="0" borderId="24" xfId="408" applyFont="1" applyBorder="1" applyAlignment="1">
      <alignment horizontal="center" vertical="center" wrapText="1"/>
    </xf>
    <xf numFmtId="0" fontId="21" fillId="0" borderId="17" xfId="408" applyFont="1" applyBorder="1" applyAlignment="1">
      <alignment horizontal="center" vertical="center" wrapText="1"/>
    </xf>
    <xf numFmtId="0" fontId="21" fillId="0" borderId="25" xfId="408" applyFont="1" applyBorder="1" applyAlignment="1">
      <alignment horizontal="center" vertical="center" wrapText="1"/>
    </xf>
    <xf numFmtId="0" fontId="24" fillId="3" borderId="18" xfId="408" applyFont="1" applyFill="1" applyBorder="1" applyAlignment="1">
      <alignment horizontal="center" vertical="center" wrapText="1"/>
    </xf>
    <xf numFmtId="0" fontId="24" fillId="3" borderId="19" xfId="408" applyFont="1" applyFill="1" applyBorder="1" applyAlignment="1">
      <alignment horizontal="center" vertical="center" wrapText="1"/>
    </xf>
    <xf numFmtId="0" fontId="24" fillId="3" borderId="20" xfId="408" applyFont="1" applyFill="1" applyBorder="1" applyAlignment="1">
      <alignment horizontal="center" vertical="center" wrapText="1"/>
    </xf>
    <xf numFmtId="0" fontId="24" fillId="0" borderId="18" xfId="408" applyFont="1" applyBorder="1" applyAlignment="1">
      <alignment horizontal="center" vertical="center" wrapText="1"/>
    </xf>
    <xf numFmtId="0" fontId="24" fillId="0" borderId="19" xfId="408" applyFont="1" applyBorder="1" applyAlignment="1">
      <alignment horizontal="center" vertical="center" wrapText="1"/>
    </xf>
    <xf numFmtId="0" fontId="24" fillId="0" borderId="20" xfId="408" applyFont="1" applyBorder="1" applyAlignment="1">
      <alignment horizontal="center" vertical="center" wrapText="1"/>
    </xf>
    <xf numFmtId="0" fontId="21" fillId="0" borderId="21" xfId="408" applyFont="1" applyBorder="1" applyAlignment="1">
      <alignment horizontal="center" vertical="center" wrapText="1"/>
    </xf>
    <xf numFmtId="0" fontId="21" fillId="0" borderId="22" xfId="408" applyFont="1" applyBorder="1" applyAlignment="1">
      <alignment horizontal="center" vertical="center" wrapText="1"/>
    </xf>
    <xf numFmtId="0" fontId="21" fillId="0" borderId="23" xfId="408" applyFont="1" applyBorder="1" applyAlignment="1">
      <alignment horizontal="center" vertical="center" wrapText="1"/>
    </xf>
    <xf numFmtId="0" fontId="43" fillId="3" borderId="1" xfId="409" applyFont="1" applyFill="1" applyBorder="1" applyAlignment="1">
      <alignment horizontal="center"/>
    </xf>
    <xf numFmtId="0" fontId="43" fillId="3" borderId="1" xfId="0" applyFont="1" applyFill="1" applyBorder="1" applyAlignment="1">
      <alignment horizontal="center"/>
    </xf>
    <xf numFmtId="0" fontId="0" fillId="3" borderId="1" xfId="0" applyFill="1" applyBorder="1" applyAlignment="1">
      <alignment horizontal="center"/>
    </xf>
    <xf numFmtId="0" fontId="43" fillId="3" borderId="1" xfId="411" applyFont="1" applyFill="1" applyBorder="1" applyAlignment="1">
      <alignment horizontal="center"/>
    </xf>
    <xf numFmtId="0" fontId="5" fillId="0" borderId="1" xfId="0" applyFont="1" applyBorder="1" applyAlignment="1">
      <alignment horizontal="left" vertical="center" wrapText="1"/>
    </xf>
    <xf numFmtId="0" fontId="5" fillId="0" borderId="1" xfId="221" applyFont="1" applyBorder="1" applyAlignment="1">
      <alignment horizontal="left" vertical="center" wrapText="1"/>
    </xf>
    <xf numFmtId="0" fontId="33" fillId="0" borderId="1" xfId="221" applyFont="1" applyBorder="1" applyAlignment="1">
      <alignment horizontal="left" vertical="center" wrapText="1"/>
    </xf>
    <xf numFmtId="0" fontId="18" fillId="0" borderId="0" xfId="0" applyFont="1"/>
    <xf numFmtId="0" fontId="33" fillId="0" borderId="1" xfId="0" applyFont="1" applyBorder="1" applyAlignment="1">
      <alignment horizontal="left" vertical="center"/>
    </xf>
  </cellXfs>
  <cellStyles count="12631">
    <cellStyle name="Excel Built-in Normal 1" xfId="1" xr:uid="{00000000-0005-0000-0000-000000000000}"/>
    <cellStyle name="Excel Built-in Normal 2" xfId="3" xr:uid="{00000000-0005-0000-0000-000001000000}"/>
    <cellStyle name="Heading 1" xfId="4" xr:uid="{00000000-0005-0000-0000-000002000000}"/>
    <cellStyle name="Heading1 1" xfId="5" xr:uid="{00000000-0005-0000-0000-000003000000}"/>
    <cellStyle name="Normalny" xfId="0" builtinId="0"/>
    <cellStyle name="Normalny 10" xfId="220" xr:uid="{00000000-0005-0000-0000-000005000000}"/>
    <cellStyle name="Normalny 11" xfId="221" xr:uid="{00000000-0005-0000-0000-000006000000}"/>
    <cellStyle name="Normalny 12 2" xfId="1605" xr:uid="{00000000-0005-0000-0000-000007000000}"/>
    <cellStyle name="Normalny 12 3" xfId="12629" xr:uid="{00000000-0005-0000-0000-000008000000}"/>
    <cellStyle name="Normalny 14" xfId="407" xr:uid="{00000000-0005-0000-0000-000009000000}"/>
    <cellStyle name="Normalny 2" xfId="6" xr:uid="{00000000-0005-0000-0000-00000A000000}"/>
    <cellStyle name="Normalny 2 2" xfId="7" xr:uid="{00000000-0005-0000-0000-00000B000000}"/>
    <cellStyle name="Normalny 2 2 2" xfId="411" xr:uid="{00000000-0005-0000-0000-00000C000000}"/>
    <cellStyle name="Normalny 2 2 2 2" xfId="419" xr:uid="{00000000-0005-0000-0000-00000D000000}"/>
    <cellStyle name="Normalny 2 2 2 3" xfId="1182" xr:uid="{00000000-0005-0000-0000-00000E000000}"/>
    <cellStyle name="Normalny 2 2 3" xfId="418" xr:uid="{00000000-0005-0000-0000-00000F000000}"/>
    <cellStyle name="Normalny 2 2 4" xfId="941" xr:uid="{00000000-0005-0000-0000-000010000000}"/>
    <cellStyle name="Normalny 2 3" xfId="408" xr:uid="{00000000-0005-0000-0000-000011000000}"/>
    <cellStyle name="Normalny 2 4" xfId="410" xr:uid="{00000000-0005-0000-0000-000012000000}"/>
    <cellStyle name="Normalny 2 5" xfId="412" xr:uid="{00000000-0005-0000-0000-000013000000}"/>
    <cellStyle name="Normalny 2 6" xfId="1000" xr:uid="{00000000-0005-0000-0000-000014000000}"/>
    <cellStyle name="Normalny 3" xfId="8" xr:uid="{00000000-0005-0000-0000-000015000000}"/>
    <cellStyle name="Normalny 4" xfId="9" xr:uid="{00000000-0005-0000-0000-000016000000}"/>
    <cellStyle name="Normalny 4 2" xfId="409" xr:uid="{00000000-0005-0000-0000-000017000000}"/>
    <cellStyle name="Normalny 5" xfId="10" xr:uid="{00000000-0005-0000-0000-000018000000}"/>
    <cellStyle name="Normalny 5 2" xfId="12630" xr:uid="{F8E273DB-BB0E-4F6C-96AE-F18560D7C2D6}"/>
    <cellStyle name="Normalny 6" xfId="11" xr:uid="{00000000-0005-0000-0000-000019000000}"/>
    <cellStyle name="Normalny 7" xfId="2" xr:uid="{00000000-0005-0000-0000-00001A000000}"/>
    <cellStyle name="Normalny 7 2" xfId="12" xr:uid="{00000000-0005-0000-0000-00001B000000}"/>
    <cellStyle name="Normalny 8" xfId="13" xr:uid="{00000000-0005-0000-0000-00001C000000}"/>
    <cellStyle name="Normalny 9" xfId="14" xr:uid="{00000000-0005-0000-0000-00001D000000}"/>
    <cellStyle name="Normalny 9 10" xfId="2676" xr:uid="{00000000-0005-0000-0000-00001E000000}"/>
    <cellStyle name="Normalny 9 11" xfId="3046" xr:uid="{00000000-0005-0000-0000-00001F000000}"/>
    <cellStyle name="Normalny 9 12" xfId="3416" xr:uid="{00000000-0005-0000-0000-000020000000}"/>
    <cellStyle name="Normalny 9 13" xfId="3786" xr:uid="{00000000-0005-0000-0000-000021000000}"/>
    <cellStyle name="Normalny 9 14" xfId="4156" xr:uid="{00000000-0005-0000-0000-000022000000}"/>
    <cellStyle name="Normalny 9 15" xfId="4526" xr:uid="{00000000-0005-0000-0000-000023000000}"/>
    <cellStyle name="Normalny 9 16" xfId="4896" xr:uid="{00000000-0005-0000-0000-000024000000}"/>
    <cellStyle name="Normalny 9 17" xfId="5265" xr:uid="{00000000-0005-0000-0000-000025000000}"/>
    <cellStyle name="Normalny 9 18" xfId="5408" xr:uid="{00000000-0005-0000-0000-000026000000}"/>
    <cellStyle name="Normalny 9 19" xfId="6006" xr:uid="{00000000-0005-0000-0000-000027000000}"/>
    <cellStyle name="Normalny 9 2" xfId="183" xr:uid="{00000000-0005-0000-0000-000028000000}"/>
    <cellStyle name="Normalny 9 2 10" xfId="3942" xr:uid="{00000000-0005-0000-0000-000029000000}"/>
    <cellStyle name="Normalny 9 2 11" xfId="4312" xr:uid="{00000000-0005-0000-0000-00002A000000}"/>
    <cellStyle name="Normalny 9 2 12" xfId="4682" xr:uid="{00000000-0005-0000-0000-00002B000000}"/>
    <cellStyle name="Normalny 9 2 13" xfId="5051" xr:uid="{00000000-0005-0000-0000-00002C000000}"/>
    <cellStyle name="Normalny 9 2 14" xfId="5556" xr:uid="{00000000-0005-0000-0000-00002D000000}"/>
    <cellStyle name="Normalny 9 2 15" xfId="5792" xr:uid="{00000000-0005-0000-0000-00002E000000}"/>
    <cellStyle name="Normalny 9 2 16" xfId="6162" xr:uid="{00000000-0005-0000-0000-00002F000000}"/>
    <cellStyle name="Normalny 9 2 17" xfId="6532" xr:uid="{00000000-0005-0000-0000-000030000000}"/>
    <cellStyle name="Normalny 9 2 18" xfId="6902" xr:uid="{00000000-0005-0000-0000-000031000000}"/>
    <cellStyle name="Normalny 9 2 19" xfId="7268" xr:uid="{00000000-0005-0000-0000-000032000000}"/>
    <cellStyle name="Normalny 9 2 2" xfId="222" xr:uid="{00000000-0005-0000-0000-000033000000}"/>
    <cellStyle name="Normalny 9 2 2 10" xfId="4430" xr:uid="{00000000-0005-0000-0000-000034000000}"/>
    <cellStyle name="Normalny 9 2 2 11" xfId="4800" xr:uid="{00000000-0005-0000-0000-000035000000}"/>
    <cellStyle name="Normalny 9 2 2 12" xfId="5169" xr:uid="{00000000-0005-0000-0000-000036000000}"/>
    <cellStyle name="Normalny 9 2 2 13" xfId="5293" xr:uid="{00000000-0005-0000-0000-000037000000}"/>
    <cellStyle name="Normalny 9 2 2 14" xfId="5910" xr:uid="{00000000-0005-0000-0000-000038000000}"/>
    <cellStyle name="Normalny 9 2 2 15" xfId="6280" xr:uid="{00000000-0005-0000-0000-000039000000}"/>
    <cellStyle name="Normalny 9 2 2 16" xfId="6650" xr:uid="{00000000-0005-0000-0000-00003A000000}"/>
    <cellStyle name="Normalny 9 2 2 17" xfId="7020" xr:uid="{00000000-0005-0000-0000-00003B000000}"/>
    <cellStyle name="Normalny 9 2 2 18" xfId="7386" xr:uid="{00000000-0005-0000-0000-00003C000000}"/>
    <cellStyle name="Normalny 9 2 2 19" xfId="7736" xr:uid="{00000000-0005-0000-0000-00003D000000}"/>
    <cellStyle name="Normalny 9 2 2 2" xfId="633" xr:uid="{00000000-0005-0000-0000-00003E000000}"/>
    <cellStyle name="Normalny 9 2 2 20" xfId="1476" xr:uid="{00000000-0005-0000-0000-00003F000000}"/>
    <cellStyle name="Normalny 9 2 2 21" xfId="8975" xr:uid="{00000000-0005-0000-0000-000040000000}"/>
    <cellStyle name="Normalny 9 2 2 22" xfId="8618" xr:uid="{00000000-0005-0000-0000-000041000000}"/>
    <cellStyle name="Normalny 9 2 2 23" xfId="9700" xr:uid="{00000000-0005-0000-0000-000042000000}"/>
    <cellStyle name="Normalny 9 2 2 24" xfId="7949" xr:uid="{00000000-0005-0000-0000-000043000000}"/>
    <cellStyle name="Normalny 9 2 2 25" xfId="10079" xr:uid="{00000000-0005-0000-0000-000044000000}"/>
    <cellStyle name="Normalny 9 2 2 26" xfId="10141" xr:uid="{00000000-0005-0000-0000-000045000000}"/>
    <cellStyle name="Normalny 9 2 2 27" xfId="7879" xr:uid="{00000000-0005-0000-0000-000046000000}"/>
    <cellStyle name="Normalny 9 2 2 28" xfId="10768" xr:uid="{00000000-0005-0000-0000-000047000000}"/>
    <cellStyle name="Normalny 9 2 2 29" xfId="10543" xr:uid="{00000000-0005-0000-0000-000048000000}"/>
    <cellStyle name="Normalny 9 2 2 3" xfId="1839" xr:uid="{00000000-0005-0000-0000-000049000000}"/>
    <cellStyle name="Normalny 9 2 2 30" xfId="9968" xr:uid="{00000000-0005-0000-0000-00004A000000}"/>
    <cellStyle name="Normalny 9 2 2 31" xfId="9134" xr:uid="{00000000-0005-0000-0000-00004B000000}"/>
    <cellStyle name="Normalny 9 2 2 32" xfId="10538" xr:uid="{00000000-0005-0000-0000-00004C000000}"/>
    <cellStyle name="Normalny 9 2 2 33" xfId="9472" xr:uid="{00000000-0005-0000-0000-00004D000000}"/>
    <cellStyle name="Normalny 9 2 2 34" xfId="972" xr:uid="{00000000-0005-0000-0000-00004E000000}"/>
    <cellStyle name="Normalny 9 2 2 4" xfId="2210" xr:uid="{00000000-0005-0000-0000-00004F000000}"/>
    <cellStyle name="Normalny 9 2 2 5" xfId="2580" xr:uid="{00000000-0005-0000-0000-000050000000}"/>
    <cellStyle name="Normalny 9 2 2 6" xfId="2950" xr:uid="{00000000-0005-0000-0000-000051000000}"/>
    <cellStyle name="Normalny 9 2 2 7" xfId="3320" xr:uid="{00000000-0005-0000-0000-000052000000}"/>
    <cellStyle name="Normalny 9 2 2 8" xfId="3690" xr:uid="{00000000-0005-0000-0000-000053000000}"/>
    <cellStyle name="Normalny 9 2 2 9" xfId="4060" xr:uid="{00000000-0005-0000-0000-000054000000}"/>
    <cellStyle name="Normalny 9 2 20" xfId="7621" xr:uid="{00000000-0005-0000-0000-000055000000}"/>
    <cellStyle name="Normalny 9 2 21" xfId="1358" xr:uid="{00000000-0005-0000-0000-000056000000}"/>
    <cellStyle name="Normalny 9 2 22" xfId="9597" xr:uid="{00000000-0005-0000-0000-000057000000}"/>
    <cellStyle name="Normalny 9 2 23" xfId="8118" xr:uid="{00000000-0005-0000-0000-000058000000}"/>
    <cellStyle name="Normalny 9 2 24" xfId="10041" xr:uid="{00000000-0005-0000-0000-000059000000}"/>
    <cellStyle name="Normalny 9 2 25" xfId="9176" xr:uid="{00000000-0005-0000-0000-00005A000000}"/>
    <cellStyle name="Normalny 9 2 26" xfId="8058" xr:uid="{00000000-0005-0000-0000-00005B000000}"/>
    <cellStyle name="Normalny 9 2 27" xfId="8716" xr:uid="{00000000-0005-0000-0000-00005C000000}"/>
    <cellStyle name="Normalny 9 2 28" xfId="11428" xr:uid="{00000000-0005-0000-0000-00005D000000}"/>
    <cellStyle name="Normalny 9 2 29" xfId="10975" xr:uid="{00000000-0005-0000-0000-00005E000000}"/>
    <cellStyle name="Normalny 9 2 3" xfId="594" xr:uid="{00000000-0005-0000-0000-00005F000000}"/>
    <cellStyle name="Normalny 9 2 30" xfId="10038" xr:uid="{00000000-0005-0000-0000-000060000000}"/>
    <cellStyle name="Normalny 9 2 31" xfId="9099" xr:uid="{00000000-0005-0000-0000-000061000000}"/>
    <cellStyle name="Normalny 9 2 32" xfId="11702" xr:uid="{00000000-0005-0000-0000-000062000000}"/>
    <cellStyle name="Normalny 9 2 33" xfId="10321" xr:uid="{00000000-0005-0000-0000-000063000000}"/>
    <cellStyle name="Normalny 9 2 34" xfId="11925" xr:uid="{00000000-0005-0000-0000-000064000000}"/>
    <cellStyle name="Normalny 9 2 35" xfId="1116" xr:uid="{00000000-0005-0000-0000-000065000000}"/>
    <cellStyle name="Normalny 9 2 4" xfId="1721" xr:uid="{00000000-0005-0000-0000-000066000000}"/>
    <cellStyle name="Normalny 9 2 5" xfId="2092" xr:uid="{00000000-0005-0000-0000-000067000000}"/>
    <cellStyle name="Normalny 9 2 6" xfId="2462" xr:uid="{00000000-0005-0000-0000-000068000000}"/>
    <cellStyle name="Normalny 9 2 7" xfId="2832" xr:uid="{00000000-0005-0000-0000-000069000000}"/>
    <cellStyle name="Normalny 9 2 8" xfId="3202" xr:uid="{00000000-0005-0000-0000-00006A000000}"/>
    <cellStyle name="Normalny 9 2 9" xfId="3572" xr:uid="{00000000-0005-0000-0000-00006B000000}"/>
    <cellStyle name="Normalny 9 20" xfId="6376" xr:uid="{00000000-0005-0000-0000-00006C000000}"/>
    <cellStyle name="Normalny 9 21" xfId="6746" xr:uid="{00000000-0005-0000-0000-00006D000000}"/>
    <cellStyle name="Normalny 9 22" xfId="7116" xr:uid="{00000000-0005-0000-0000-00006E000000}"/>
    <cellStyle name="Normalny 9 23" xfId="7482" xr:uid="{00000000-0005-0000-0000-00006F000000}"/>
    <cellStyle name="Normalny 9 24" xfId="7821" xr:uid="{00000000-0005-0000-0000-000070000000}"/>
    <cellStyle name="Normalny 9 25" xfId="1564" xr:uid="{00000000-0005-0000-0000-000071000000}"/>
    <cellStyle name="Normalny 9 26" xfId="10179" xr:uid="{00000000-0005-0000-0000-000072000000}"/>
    <cellStyle name="Normalny 9 27" xfId="9921" xr:uid="{00000000-0005-0000-0000-000073000000}"/>
    <cellStyle name="Normalny 9 28" xfId="10546" xr:uid="{00000000-0005-0000-0000-000074000000}"/>
    <cellStyle name="Normalny 9 29" xfId="10013" xr:uid="{00000000-0005-0000-0000-000075000000}"/>
    <cellStyle name="Normalny 9 3" xfId="146" xr:uid="{00000000-0005-0000-0000-000076000000}"/>
    <cellStyle name="Normalny 9 3 10" xfId="3917" xr:uid="{00000000-0005-0000-0000-000077000000}"/>
    <cellStyle name="Normalny 9 3 11" xfId="4287" xr:uid="{00000000-0005-0000-0000-000078000000}"/>
    <cellStyle name="Normalny 9 3 12" xfId="4657" xr:uid="{00000000-0005-0000-0000-000079000000}"/>
    <cellStyle name="Normalny 9 3 13" xfId="5026" xr:uid="{00000000-0005-0000-0000-00007A000000}"/>
    <cellStyle name="Normalny 9 3 14" xfId="5566" xr:uid="{00000000-0005-0000-0000-00007B000000}"/>
    <cellStyle name="Normalny 9 3 15" xfId="5767" xr:uid="{00000000-0005-0000-0000-00007C000000}"/>
    <cellStyle name="Normalny 9 3 16" xfId="6137" xr:uid="{00000000-0005-0000-0000-00007D000000}"/>
    <cellStyle name="Normalny 9 3 17" xfId="6507" xr:uid="{00000000-0005-0000-0000-00007E000000}"/>
    <cellStyle name="Normalny 9 3 18" xfId="6877" xr:uid="{00000000-0005-0000-0000-00007F000000}"/>
    <cellStyle name="Normalny 9 3 19" xfId="7243" xr:uid="{00000000-0005-0000-0000-000080000000}"/>
    <cellStyle name="Normalny 9 3 2" xfId="223" xr:uid="{00000000-0005-0000-0000-000081000000}"/>
    <cellStyle name="Normalny 9 3 2 10" xfId="4319" xr:uid="{00000000-0005-0000-0000-000082000000}"/>
    <cellStyle name="Normalny 9 3 2 11" xfId="4689" xr:uid="{00000000-0005-0000-0000-000083000000}"/>
    <cellStyle name="Normalny 9 3 2 12" xfId="5058" xr:uid="{00000000-0005-0000-0000-000084000000}"/>
    <cellStyle name="Normalny 9 3 2 13" xfId="5536" xr:uid="{00000000-0005-0000-0000-000085000000}"/>
    <cellStyle name="Normalny 9 3 2 14" xfId="5799" xr:uid="{00000000-0005-0000-0000-000086000000}"/>
    <cellStyle name="Normalny 9 3 2 15" xfId="6169" xr:uid="{00000000-0005-0000-0000-000087000000}"/>
    <cellStyle name="Normalny 9 3 2 16" xfId="6539" xr:uid="{00000000-0005-0000-0000-000088000000}"/>
    <cellStyle name="Normalny 9 3 2 17" xfId="6909" xr:uid="{00000000-0005-0000-0000-000089000000}"/>
    <cellStyle name="Normalny 9 3 2 18" xfId="7275" xr:uid="{00000000-0005-0000-0000-00008A000000}"/>
    <cellStyle name="Normalny 9 3 2 19" xfId="7628" xr:uid="{00000000-0005-0000-0000-00008B000000}"/>
    <cellStyle name="Normalny 9 3 2 2" xfId="634" xr:uid="{00000000-0005-0000-0000-00008C000000}"/>
    <cellStyle name="Normalny 9 3 2 20" xfId="1365" xr:uid="{00000000-0005-0000-0000-00008D000000}"/>
    <cellStyle name="Normalny 9 3 2 21" xfId="8774" xr:uid="{00000000-0005-0000-0000-00008E000000}"/>
    <cellStyle name="Normalny 9 3 2 22" xfId="10742" xr:uid="{00000000-0005-0000-0000-00008F000000}"/>
    <cellStyle name="Normalny 9 3 2 23" xfId="10948" xr:uid="{00000000-0005-0000-0000-000090000000}"/>
    <cellStyle name="Normalny 9 3 2 24" xfId="9117" xr:uid="{00000000-0005-0000-0000-000091000000}"/>
    <cellStyle name="Normalny 9 3 2 25" xfId="8134" xr:uid="{00000000-0005-0000-0000-000092000000}"/>
    <cellStyle name="Normalny 9 3 2 26" xfId="9826" xr:uid="{00000000-0005-0000-0000-000093000000}"/>
    <cellStyle name="Normalny 9 3 2 27" xfId="11797" xr:uid="{00000000-0005-0000-0000-000094000000}"/>
    <cellStyle name="Normalny 9 3 2 28" xfId="11437" xr:uid="{00000000-0005-0000-0000-000095000000}"/>
    <cellStyle name="Normalny 9 3 2 29" xfId="11468" xr:uid="{00000000-0005-0000-0000-000096000000}"/>
    <cellStyle name="Normalny 9 3 2 3" xfId="1728" xr:uid="{00000000-0005-0000-0000-000097000000}"/>
    <cellStyle name="Normalny 9 3 2 30" xfId="7867" xr:uid="{00000000-0005-0000-0000-000098000000}"/>
    <cellStyle name="Normalny 9 3 2 31" xfId="11279" xr:uid="{00000000-0005-0000-0000-000099000000}"/>
    <cellStyle name="Normalny 9 3 2 32" xfId="10050" xr:uid="{00000000-0005-0000-0000-00009A000000}"/>
    <cellStyle name="Normalny 9 3 2 33" xfId="9692" xr:uid="{00000000-0005-0000-0000-00009B000000}"/>
    <cellStyle name="Normalny 9 3 2 34" xfId="1097" xr:uid="{00000000-0005-0000-0000-00009C000000}"/>
    <cellStyle name="Normalny 9 3 2 4" xfId="2099" xr:uid="{00000000-0005-0000-0000-00009D000000}"/>
    <cellStyle name="Normalny 9 3 2 5" xfId="2469" xr:uid="{00000000-0005-0000-0000-00009E000000}"/>
    <cellStyle name="Normalny 9 3 2 6" xfId="2839" xr:uid="{00000000-0005-0000-0000-00009F000000}"/>
    <cellStyle name="Normalny 9 3 2 7" xfId="3209" xr:uid="{00000000-0005-0000-0000-0000A0000000}"/>
    <cellStyle name="Normalny 9 3 2 8" xfId="3579" xr:uid="{00000000-0005-0000-0000-0000A1000000}"/>
    <cellStyle name="Normalny 9 3 2 9" xfId="3949" xr:uid="{00000000-0005-0000-0000-0000A2000000}"/>
    <cellStyle name="Normalny 9 3 20" xfId="7599" xr:uid="{00000000-0005-0000-0000-0000A3000000}"/>
    <cellStyle name="Normalny 9 3 21" xfId="1335" xr:uid="{00000000-0005-0000-0000-0000A4000000}"/>
    <cellStyle name="Normalny 9 3 22" xfId="10423" xr:uid="{00000000-0005-0000-0000-0000A5000000}"/>
    <cellStyle name="Normalny 9 3 23" xfId="10061" xr:uid="{00000000-0005-0000-0000-0000A6000000}"/>
    <cellStyle name="Normalny 9 3 24" xfId="7840" xr:uid="{00000000-0005-0000-0000-0000A7000000}"/>
    <cellStyle name="Normalny 9 3 25" xfId="10566" xr:uid="{00000000-0005-0000-0000-0000A8000000}"/>
    <cellStyle name="Normalny 9 3 26" xfId="10704" xr:uid="{00000000-0005-0000-0000-0000A9000000}"/>
    <cellStyle name="Normalny 9 3 27" xfId="11362" xr:uid="{00000000-0005-0000-0000-0000AA000000}"/>
    <cellStyle name="Normalny 9 3 28" xfId="8136" xr:uid="{00000000-0005-0000-0000-0000AB000000}"/>
    <cellStyle name="Normalny 9 3 29" xfId="11582" xr:uid="{00000000-0005-0000-0000-0000AC000000}"/>
    <cellStyle name="Normalny 9 3 3" xfId="557" xr:uid="{00000000-0005-0000-0000-0000AD000000}"/>
    <cellStyle name="Normalny 9 3 30" xfId="10105" xr:uid="{00000000-0005-0000-0000-0000AE000000}"/>
    <cellStyle name="Normalny 9 3 31" xfId="9500" xr:uid="{00000000-0005-0000-0000-0000AF000000}"/>
    <cellStyle name="Normalny 9 3 32" xfId="8168" xr:uid="{00000000-0005-0000-0000-0000B0000000}"/>
    <cellStyle name="Normalny 9 3 33" xfId="8874" xr:uid="{00000000-0005-0000-0000-0000B1000000}"/>
    <cellStyle name="Normalny 9 3 34" xfId="9331" xr:uid="{00000000-0005-0000-0000-0000B2000000}"/>
    <cellStyle name="Normalny 9 3 35" xfId="1126" xr:uid="{00000000-0005-0000-0000-0000B3000000}"/>
    <cellStyle name="Normalny 9 3 4" xfId="1696" xr:uid="{00000000-0005-0000-0000-0000B4000000}"/>
    <cellStyle name="Normalny 9 3 5" xfId="2067" xr:uid="{00000000-0005-0000-0000-0000B5000000}"/>
    <cellStyle name="Normalny 9 3 6" xfId="2437" xr:uid="{00000000-0005-0000-0000-0000B6000000}"/>
    <cellStyle name="Normalny 9 3 7" xfId="2807" xr:uid="{00000000-0005-0000-0000-0000B7000000}"/>
    <cellStyle name="Normalny 9 3 8" xfId="3177" xr:uid="{00000000-0005-0000-0000-0000B8000000}"/>
    <cellStyle name="Normalny 9 3 9" xfId="3547" xr:uid="{00000000-0005-0000-0000-0000B9000000}"/>
    <cellStyle name="Normalny 9 30" xfId="9238" xr:uid="{00000000-0005-0000-0000-0000BA000000}"/>
    <cellStyle name="Normalny 9 31" xfId="9685" xr:uid="{00000000-0005-0000-0000-0000BB000000}"/>
    <cellStyle name="Normalny 9 32" xfId="11520" xr:uid="{00000000-0005-0000-0000-0000BC000000}"/>
    <cellStyle name="Normalny 9 33" xfId="8796" xr:uid="{00000000-0005-0000-0000-0000BD000000}"/>
    <cellStyle name="Normalny 9 34" xfId="10898" xr:uid="{00000000-0005-0000-0000-0000BE000000}"/>
    <cellStyle name="Normalny 9 35" xfId="10217" xr:uid="{00000000-0005-0000-0000-0000BF000000}"/>
    <cellStyle name="Normalny 9 36" xfId="8073" xr:uid="{00000000-0005-0000-0000-0000C0000000}"/>
    <cellStyle name="Normalny 9 37" xfId="10207" xr:uid="{00000000-0005-0000-0000-0000C1000000}"/>
    <cellStyle name="Normalny 9 38" xfId="8680" xr:uid="{00000000-0005-0000-0000-0000C2000000}"/>
    <cellStyle name="Normalny 9 39" xfId="901" xr:uid="{00000000-0005-0000-0000-0000C3000000}"/>
    <cellStyle name="Normalny 9 4" xfId="109" xr:uid="{00000000-0005-0000-0000-0000C4000000}"/>
    <cellStyle name="Normalny 9 4 10" xfId="4108" xr:uid="{00000000-0005-0000-0000-0000C5000000}"/>
    <cellStyle name="Normalny 9 4 11" xfId="4478" xr:uid="{00000000-0005-0000-0000-0000C6000000}"/>
    <cellStyle name="Normalny 9 4 12" xfId="4848" xr:uid="{00000000-0005-0000-0000-0000C7000000}"/>
    <cellStyle name="Normalny 9 4 13" xfId="5217" xr:uid="{00000000-0005-0000-0000-0000C8000000}"/>
    <cellStyle name="Normalny 9 4 14" xfId="5338" xr:uid="{00000000-0005-0000-0000-0000C9000000}"/>
    <cellStyle name="Normalny 9 4 15" xfId="5958" xr:uid="{00000000-0005-0000-0000-0000CA000000}"/>
    <cellStyle name="Normalny 9 4 16" xfId="6328" xr:uid="{00000000-0005-0000-0000-0000CB000000}"/>
    <cellStyle name="Normalny 9 4 17" xfId="6698" xr:uid="{00000000-0005-0000-0000-0000CC000000}"/>
    <cellStyle name="Normalny 9 4 18" xfId="7068" xr:uid="{00000000-0005-0000-0000-0000CD000000}"/>
    <cellStyle name="Normalny 9 4 19" xfId="7434" xr:uid="{00000000-0005-0000-0000-0000CE000000}"/>
    <cellStyle name="Normalny 9 4 2" xfId="224" xr:uid="{00000000-0005-0000-0000-0000CF000000}"/>
    <cellStyle name="Normalny 9 4 2 10" xfId="4429" xr:uid="{00000000-0005-0000-0000-0000D0000000}"/>
    <cellStyle name="Normalny 9 4 2 11" xfId="4799" xr:uid="{00000000-0005-0000-0000-0000D1000000}"/>
    <cellStyle name="Normalny 9 4 2 12" xfId="5168" xr:uid="{00000000-0005-0000-0000-0000D2000000}"/>
    <cellStyle name="Normalny 9 4 2 13" xfId="5331" xr:uid="{00000000-0005-0000-0000-0000D3000000}"/>
    <cellStyle name="Normalny 9 4 2 14" xfId="5909" xr:uid="{00000000-0005-0000-0000-0000D4000000}"/>
    <cellStyle name="Normalny 9 4 2 15" xfId="6279" xr:uid="{00000000-0005-0000-0000-0000D5000000}"/>
    <cellStyle name="Normalny 9 4 2 16" xfId="6649" xr:uid="{00000000-0005-0000-0000-0000D6000000}"/>
    <cellStyle name="Normalny 9 4 2 17" xfId="7019" xr:uid="{00000000-0005-0000-0000-0000D7000000}"/>
    <cellStyle name="Normalny 9 4 2 18" xfId="7385" xr:uid="{00000000-0005-0000-0000-0000D8000000}"/>
    <cellStyle name="Normalny 9 4 2 19" xfId="7735" xr:uid="{00000000-0005-0000-0000-0000D9000000}"/>
    <cellStyle name="Normalny 9 4 2 2" xfId="635" xr:uid="{00000000-0005-0000-0000-0000DA000000}"/>
    <cellStyle name="Normalny 9 4 2 20" xfId="1475" xr:uid="{00000000-0005-0000-0000-0000DB000000}"/>
    <cellStyle name="Normalny 9 4 2 21" xfId="8582" xr:uid="{00000000-0005-0000-0000-0000DC000000}"/>
    <cellStyle name="Normalny 9 4 2 22" xfId="9509" xr:uid="{00000000-0005-0000-0000-0000DD000000}"/>
    <cellStyle name="Normalny 9 4 2 23" xfId="8547" xr:uid="{00000000-0005-0000-0000-0000DE000000}"/>
    <cellStyle name="Normalny 9 4 2 24" xfId="10851" xr:uid="{00000000-0005-0000-0000-0000DF000000}"/>
    <cellStyle name="Normalny 9 4 2 25" xfId="9820" xr:uid="{00000000-0005-0000-0000-0000E0000000}"/>
    <cellStyle name="Normalny 9 4 2 26" xfId="10504" xr:uid="{00000000-0005-0000-0000-0000E1000000}"/>
    <cellStyle name="Normalny 9 4 2 27" xfId="8830" xr:uid="{00000000-0005-0000-0000-0000E2000000}"/>
    <cellStyle name="Normalny 9 4 2 28" xfId="11077" xr:uid="{00000000-0005-0000-0000-0000E3000000}"/>
    <cellStyle name="Normalny 9 4 2 29" xfId="9132" xr:uid="{00000000-0005-0000-0000-0000E4000000}"/>
    <cellStyle name="Normalny 9 4 2 3" xfId="1838" xr:uid="{00000000-0005-0000-0000-0000E5000000}"/>
    <cellStyle name="Normalny 9 4 2 30" xfId="10502" xr:uid="{00000000-0005-0000-0000-0000E6000000}"/>
    <cellStyle name="Normalny 9 4 2 31" xfId="11462" xr:uid="{00000000-0005-0000-0000-0000E7000000}"/>
    <cellStyle name="Normalny 9 4 2 32" xfId="9767" xr:uid="{00000000-0005-0000-0000-0000E8000000}"/>
    <cellStyle name="Normalny 9 4 2 33" xfId="10140" xr:uid="{00000000-0005-0000-0000-0000E9000000}"/>
    <cellStyle name="Normalny 9 4 2 34" xfId="1006" xr:uid="{00000000-0005-0000-0000-0000EA000000}"/>
    <cellStyle name="Normalny 9 4 2 4" xfId="2209" xr:uid="{00000000-0005-0000-0000-0000EB000000}"/>
    <cellStyle name="Normalny 9 4 2 5" xfId="2579" xr:uid="{00000000-0005-0000-0000-0000EC000000}"/>
    <cellStyle name="Normalny 9 4 2 6" xfId="2949" xr:uid="{00000000-0005-0000-0000-0000ED000000}"/>
    <cellStyle name="Normalny 9 4 2 7" xfId="3319" xr:uid="{00000000-0005-0000-0000-0000EE000000}"/>
    <cellStyle name="Normalny 9 4 2 8" xfId="3689" xr:uid="{00000000-0005-0000-0000-0000EF000000}"/>
    <cellStyle name="Normalny 9 4 2 9" xfId="4059" xr:uid="{00000000-0005-0000-0000-0000F0000000}"/>
    <cellStyle name="Normalny 9 4 20" xfId="7783" xr:uid="{00000000-0005-0000-0000-0000F1000000}"/>
    <cellStyle name="Normalny 9 4 21" xfId="1523" xr:uid="{00000000-0005-0000-0000-0000F2000000}"/>
    <cellStyle name="Normalny 9 4 22" xfId="10985" xr:uid="{00000000-0005-0000-0000-0000F3000000}"/>
    <cellStyle name="Normalny 9 4 23" xfId="10517" xr:uid="{00000000-0005-0000-0000-0000F4000000}"/>
    <cellStyle name="Normalny 9 4 24" xfId="11334" xr:uid="{00000000-0005-0000-0000-0000F5000000}"/>
    <cellStyle name="Normalny 9 4 25" xfId="9718" xr:uid="{00000000-0005-0000-0000-0000F6000000}"/>
    <cellStyle name="Normalny 9 4 26" xfId="10082" xr:uid="{00000000-0005-0000-0000-0000F7000000}"/>
    <cellStyle name="Normalny 9 4 27" xfId="11692" xr:uid="{00000000-0005-0000-0000-0000F8000000}"/>
    <cellStyle name="Normalny 9 4 28" xfId="11988" xr:uid="{00000000-0005-0000-0000-0000F9000000}"/>
    <cellStyle name="Normalny 9 4 29" xfId="12126" xr:uid="{00000000-0005-0000-0000-0000FA000000}"/>
    <cellStyle name="Normalny 9 4 3" xfId="520" xr:uid="{00000000-0005-0000-0000-0000FB000000}"/>
    <cellStyle name="Normalny 9 4 30" xfId="12252" xr:uid="{00000000-0005-0000-0000-0000FC000000}"/>
    <cellStyle name="Normalny 9 4 31" xfId="12359" xr:uid="{00000000-0005-0000-0000-0000FD000000}"/>
    <cellStyle name="Normalny 9 4 32" xfId="12448" xr:uid="{00000000-0005-0000-0000-0000FE000000}"/>
    <cellStyle name="Normalny 9 4 33" xfId="12518" xr:uid="{00000000-0005-0000-0000-0000FF000000}"/>
    <cellStyle name="Normalny 9 4 34" xfId="12571" xr:uid="{00000000-0005-0000-0000-000000010000}"/>
    <cellStyle name="Normalny 9 4 35" xfId="1012" xr:uid="{00000000-0005-0000-0000-000001010000}"/>
    <cellStyle name="Normalny 9 4 4" xfId="1887" xr:uid="{00000000-0005-0000-0000-000002010000}"/>
    <cellStyle name="Normalny 9 4 5" xfId="2258" xr:uid="{00000000-0005-0000-0000-000003010000}"/>
    <cellStyle name="Normalny 9 4 6" xfId="2628" xr:uid="{00000000-0005-0000-0000-000004010000}"/>
    <cellStyle name="Normalny 9 4 7" xfId="2998" xr:uid="{00000000-0005-0000-0000-000005010000}"/>
    <cellStyle name="Normalny 9 4 8" xfId="3368" xr:uid="{00000000-0005-0000-0000-000006010000}"/>
    <cellStyle name="Normalny 9 4 9" xfId="3738" xr:uid="{00000000-0005-0000-0000-000007010000}"/>
    <cellStyle name="Normalny 9 5" xfId="72" xr:uid="{00000000-0005-0000-0000-000008010000}"/>
    <cellStyle name="Normalny 9 5 10" xfId="4127" xr:uid="{00000000-0005-0000-0000-000009010000}"/>
    <cellStyle name="Normalny 9 5 11" xfId="4497" xr:uid="{00000000-0005-0000-0000-00000A010000}"/>
    <cellStyle name="Normalny 9 5 12" xfId="4867" xr:uid="{00000000-0005-0000-0000-00000B010000}"/>
    <cellStyle name="Normalny 9 5 13" xfId="5236" xr:uid="{00000000-0005-0000-0000-00000C010000}"/>
    <cellStyle name="Normalny 9 5 14" xfId="5376" xr:uid="{00000000-0005-0000-0000-00000D010000}"/>
    <cellStyle name="Normalny 9 5 15" xfId="5977" xr:uid="{00000000-0005-0000-0000-00000E010000}"/>
    <cellStyle name="Normalny 9 5 16" xfId="6347" xr:uid="{00000000-0005-0000-0000-00000F010000}"/>
    <cellStyle name="Normalny 9 5 17" xfId="6717" xr:uid="{00000000-0005-0000-0000-000010010000}"/>
    <cellStyle name="Normalny 9 5 18" xfId="7087" xr:uid="{00000000-0005-0000-0000-000011010000}"/>
    <cellStyle name="Normalny 9 5 19" xfId="7453" xr:uid="{00000000-0005-0000-0000-000012010000}"/>
    <cellStyle name="Normalny 9 5 2" xfId="225" xr:uid="{00000000-0005-0000-0000-000013010000}"/>
    <cellStyle name="Normalny 9 5 2 10" xfId="4185" xr:uid="{00000000-0005-0000-0000-000014010000}"/>
    <cellStyle name="Normalny 9 5 2 11" xfId="4555" xr:uid="{00000000-0005-0000-0000-000015010000}"/>
    <cellStyle name="Normalny 9 5 2 12" xfId="4925" xr:uid="{00000000-0005-0000-0000-000016010000}"/>
    <cellStyle name="Normalny 9 5 2 13" xfId="5535" xr:uid="{00000000-0005-0000-0000-000017010000}"/>
    <cellStyle name="Normalny 9 5 2 14" xfId="5665" xr:uid="{00000000-0005-0000-0000-000018010000}"/>
    <cellStyle name="Normalny 9 5 2 15" xfId="6035" xr:uid="{00000000-0005-0000-0000-000019010000}"/>
    <cellStyle name="Normalny 9 5 2 16" xfId="6405" xr:uid="{00000000-0005-0000-0000-00001A010000}"/>
    <cellStyle name="Normalny 9 5 2 17" xfId="6775" xr:uid="{00000000-0005-0000-0000-00001B010000}"/>
    <cellStyle name="Normalny 9 5 2 18" xfId="7144" xr:uid="{00000000-0005-0000-0000-00001C010000}"/>
    <cellStyle name="Normalny 9 5 2 19" xfId="7509" xr:uid="{00000000-0005-0000-0000-00001D010000}"/>
    <cellStyle name="Normalny 9 5 2 2" xfId="636" xr:uid="{00000000-0005-0000-0000-00001E010000}"/>
    <cellStyle name="Normalny 9 5 2 20" xfId="1237" xr:uid="{00000000-0005-0000-0000-00001F010000}"/>
    <cellStyle name="Normalny 9 5 2 21" xfId="8382" xr:uid="{00000000-0005-0000-0000-000020010000}"/>
    <cellStyle name="Normalny 9 5 2 22" xfId="9385" xr:uid="{00000000-0005-0000-0000-000021010000}"/>
    <cellStyle name="Normalny 9 5 2 23" xfId="10197" xr:uid="{00000000-0005-0000-0000-000022010000}"/>
    <cellStyle name="Normalny 9 5 2 24" xfId="9237" xr:uid="{00000000-0005-0000-0000-000023010000}"/>
    <cellStyle name="Normalny 9 5 2 25" xfId="10536" xr:uid="{00000000-0005-0000-0000-000024010000}"/>
    <cellStyle name="Normalny 9 5 2 26" xfId="10987" xr:uid="{00000000-0005-0000-0000-000025010000}"/>
    <cellStyle name="Normalny 9 5 2 27" xfId="9310" xr:uid="{00000000-0005-0000-0000-000026010000}"/>
    <cellStyle name="Normalny 9 5 2 28" xfId="8172" xr:uid="{00000000-0005-0000-0000-000027010000}"/>
    <cellStyle name="Normalny 9 5 2 29" xfId="11691" xr:uid="{00000000-0005-0000-0000-000028010000}"/>
    <cellStyle name="Normalny 9 5 2 3" xfId="1594" xr:uid="{00000000-0005-0000-0000-000029010000}"/>
    <cellStyle name="Normalny 9 5 2 30" xfId="11987" xr:uid="{00000000-0005-0000-0000-00002A010000}"/>
    <cellStyle name="Normalny 9 5 2 31" xfId="12125" xr:uid="{00000000-0005-0000-0000-00002B010000}"/>
    <cellStyle name="Normalny 9 5 2 32" xfId="12251" xr:uid="{00000000-0005-0000-0000-00002C010000}"/>
    <cellStyle name="Normalny 9 5 2 33" xfId="12358" xr:uid="{00000000-0005-0000-0000-00002D010000}"/>
    <cellStyle name="Normalny 9 5 2 34" xfId="1096" xr:uid="{00000000-0005-0000-0000-00002E010000}"/>
    <cellStyle name="Normalny 9 5 2 4" xfId="1965" xr:uid="{00000000-0005-0000-0000-00002F010000}"/>
    <cellStyle name="Normalny 9 5 2 5" xfId="2335" xr:uid="{00000000-0005-0000-0000-000030010000}"/>
    <cellStyle name="Normalny 9 5 2 6" xfId="2705" xr:uid="{00000000-0005-0000-0000-000031010000}"/>
    <cellStyle name="Normalny 9 5 2 7" xfId="3075" xr:uid="{00000000-0005-0000-0000-000032010000}"/>
    <cellStyle name="Normalny 9 5 2 8" xfId="3445" xr:uid="{00000000-0005-0000-0000-000033010000}"/>
    <cellStyle name="Normalny 9 5 2 9" xfId="3815" xr:uid="{00000000-0005-0000-0000-000034010000}"/>
    <cellStyle name="Normalny 9 5 20" xfId="7802" xr:uid="{00000000-0005-0000-0000-000035010000}"/>
    <cellStyle name="Normalny 9 5 21" xfId="1542" xr:uid="{00000000-0005-0000-0000-000036010000}"/>
    <cellStyle name="Normalny 9 5 22" xfId="11030" xr:uid="{00000000-0005-0000-0000-000037010000}"/>
    <cellStyle name="Normalny 9 5 23" xfId="11186" xr:uid="{00000000-0005-0000-0000-000038010000}"/>
    <cellStyle name="Normalny 9 5 24" xfId="11382" xr:uid="{00000000-0005-0000-0000-000039010000}"/>
    <cellStyle name="Normalny 9 5 25" xfId="10861" xr:uid="{00000000-0005-0000-0000-00003A010000}"/>
    <cellStyle name="Normalny 9 5 26" xfId="9814" xr:uid="{00000000-0005-0000-0000-00003B010000}"/>
    <cellStyle name="Normalny 9 5 27" xfId="11876" xr:uid="{00000000-0005-0000-0000-00003C010000}"/>
    <cellStyle name="Normalny 9 5 28" xfId="12022" xr:uid="{00000000-0005-0000-0000-00003D010000}"/>
    <cellStyle name="Normalny 9 5 29" xfId="12157" xr:uid="{00000000-0005-0000-0000-00003E010000}"/>
    <cellStyle name="Normalny 9 5 3" xfId="483" xr:uid="{00000000-0005-0000-0000-00003F010000}"/>
    <cellStyle name="Normalny 9 5 30" xfId="12279" xr:uid="{00000000-0005-0000-0000-000040010000}"/>
    <cellStyle name="Normalny 9 5 31" xfId="12385" xr:uid="{00000000-0005-0000-0000-000041010000}"/>
    <cellStyle name="Normalny 9 5 32" xfId="12470" xr:uid="{00000000-0005-0000-0000-000042010000}"/>
    <cellStyle name="Normalny 9 5 33" xfId="12536" xr:uid="{00000000-0005-0000-0000-000043010000}"/>
    <cellStyle name="Normalny 9 5 34" xfId="12583" xr:uid="{00000000-0005-0000-0000-000044010000}"/>
    <cellStyle name="Normalny 9 5 35" xfId="1163" xr:uid="{00000000-0005-0000-0000-000045010000}"/>
    <cellStyle name="Normalny 9 5 4" xfId="1906" xr:uid="{00000000-0005-0000-0000-000046010000}"/>
    <cellStyle name="Normalny 9 5 5" xfId="2277" xr:uid="{00000000-0005-0000-0000-000047010000}"/>
    <cellStyle name="Normalny 9 5 6" xfId="2647" xr:uid="{00000000-0005-0000-0000-000048010000}"/>
    <cellStyle name="Normalny 9 5 7" xfId="3017" xr:uid="{00000000-0005-0000-0000-000049010000}"/>
    <cellStyle name="Normalny 9 5 8" xfId="3387" xr:uid="{00000000-0005-0000-0000-00004A010000}"/>
    <cellStyle name="Normalny 9 5 9" xfId="3757" xr:uid="{00000000-0005-0000-0000-00004B010000}"/>
    <cellStyle name="Normalny 9 6" xfId="226" xr:uid="{00000000-0005-0000-0000-00004C010000}"/>
    <cellStyle name="Normalny 9 6 10" xfId="4428" xr:uid="{00000000-0005-0000-0000-00004D010000}"/>
    <cellStyle name="Normalny 9 6 11" xfId="4798" xr:uid="{00000000-0005-0000-0000-00004E010000}"/>
    <cellStyle name="Normalny 9 6 12" xfId="5167" xr:uid="{00000000-0005-0000-0000-00004F010000}"/>
    <cellStyle name="Normalny 9 6 13" xfId="5368" xr:uid="{00000000-0005-0000-0000-000050010000}"/>
    <cellStyle name="Normalny 9 6 14" xfId="5908" xr:uid="{00000000-0005-0000-0000-000051010000}"/>
    <cellStyle name="Normalny 9 6 15" xfId="6278" xr:uid="{00000000-0005-0000-0000-000052010000}"/>
    <cellStyle name="Normalny 9 6 16" xfId="6648" xr:uid="{00000000-0005-0000-0000-000053010000}"/>
    <cellStyle name="Normalny 9 6 17" xfId="7018" xr:uid="{00000000-0005-0000-0000-000054010000}"/>
    <cellStyle name="Normalny 9 6 18" xfId="7384" xr:uid="{00000000-0005-0000-0000-000055010000}"/>
    <cellStyle name="Normalny 9 6 19" xfId="7734" xr:uid="{00000000-0005-0000-0000-000056010000}"/>
    <cellStyle name="Normalny 9 6 2" xfId="637" xr:uid="{00000000-0005-0000-0000-000057010000}"/>
    <cellStyle name="Normalny 9 6 20" xfId="1474" xr:uid="{00000000-0005-0000-0000-000058010000}"/>
    <cellStyle name="Normalny 9 6 21" xfId="8188" xr:uid="{00000000-0005-0000-0000-000059010000}"/>
    <cellStyle name="Normalny 9 6 22" xfId="9881" xr:uid="{00000000-0005-0000-0000-00005A010000}"/>
    <cellStyle name="Normalny 9 6 23" xfId="9337" xr:uid="{00000000-0005-0000-0000-00005B010000}"/>
    <cellStyle name="Normalny 9 6 24" xfId="8175" xr:uid="{00000000-0005-0000-0000-00005C010000}"/>
    <cellStyle name="Normalny 9 6 25" xfId="11559" xr:uid="{00000000-0005-0000-0000-00005D010000}"/>
    <cellStyle name="Normalny 9 6 26" xfId="8035" xr:uid="{00000000-0005-0000-0000-00005E010000}"/>
    <cellStyle name="Normalny 9 6 27" xfId="10115" xr:uid="{00000000-0005-0000-0000-00005F010000}"/>
    <cellStyle name="Normalny 9 6 28" xfId="9034" xr:uid="{00000000-0005-0000-0000-000060010000}"/>
    <cellStyle name="Normalny 9 6 29" xfId="11750" xr:uid="{00000000-0005-0000-0000-000061010000}"/>
    <cellStyle name="Normalny 9 6 3" xfId="1837" xr:uid="{00000000-0005-0000-0000-000062010000}"/>
    <cellStyle name="Normalny 9 6 30" xfId="10902" xr:uid="{00000000-0005-0000-0000-000063010000}"/>
    <cellStyle name="Normalny 9 6 31" xfId="9282" xr:uid="{00000000-0005-0000-0000-000064010000}"/>
    <cellStyle name="Normalny 9 6 32" xfId="9062" xr:uid="{00000000-0005-0000-0000-000065010000}"/>
    <cellStyle name="Normalny 9 6 33" xfId="10696" xr:uid="{00000000-0005-0000-0000-000066010000}"/>
    <cellStyle name="Normalny 9 6 34" xfId="846" xr:uid="{00000000-0005-0000-0000-000067010000}"/>
    <cellStyle name="Normalny 9 6 4" xfId="2208" xr:uid="{00000000-0005-0000-0000-000068010000}"/>
    <cellStyle name="Normalny 9 6 5" xfId="2578" xr:uid="{00000000-0005-0000-0000-000069010000}"/>
    <cellStyle name="Normalny 9 6 6" xfId="2948" xr:uid="{00000000-0005-0000-0000-00006A010000}"/>
    <cellStyle name="Normalny 9 6 7" xfId="3318" xr:uid="{00000000-0005-0000-0000-00006B010000}"/>
    <cellStyle name="Normalny 9 6 8" xfId="3688" xr:uid="{00000000-0005-0000-0000-00006C010000}"/>
    <cellStyle name="Normalny 9 6 9" xfId="4058" xr:uid="{00000000-0005-0000-0000-00006D010000}"/>
    <cellStyle name="Normalny 9 7" xfId="426" xr:uid="{00000000-0005-0000-0000-00006E010000}"/>
    <cellStyle name="Normalny 9 8" xfId="1935" xr:uid="{00000000-0005-0000-0000-00006F010000}"/>
    <cellStyle name="Normalny 9 9" xfId="2306" xr:uid="{00000000-0005-0000-0000-000070010000}"/>
    <cellStyle name="Result 1" xfId="15" xr:uid="{00000000-0005-0000-0000-000071010000}"/>
    <cellStyle name="Result2 1" xfId="16" xr:uid="{00000000-0005-0000-0000-000072010000}"/>
    <cellStyle name="Walutowy 2" xfId="17" xr:uid="{00000000-0005-0000-0000-000073010000}"/>
    <cellStyle name="Walutowy 3" xfId="18" xr:uid="{00000000-0005-0000-0000-000074010000}"/>
    <cellStyle name="Walutowy 4" xfId="19" xr:uid="{00000000-0005-0000-0000-000075010000}"/>
    <cellStyle name="Walutowy 4 10" xfId="227" xr:uid="{00000000-0005-0000-0000-000076010000}"/>
    <cellStyle name="Walutowy 4 10 10" xfId="4223" xr:uid="{00000000-0005-0000-0000-000077010000}"/>
    <cellStyle name="Walutowy 4 10 11" xfId="4593" xr:uid="{00000000-0005-0000-0000-000078010000}"/>
    <cellStyle name="Walutowy 4 10 12" xfId="4963" xr:uid="{00000000-0005-0000-0000-000079010000}"/>
    <cellStyle name="Walutowy 4 10 13" xfId="5534" xr:uid="{00000000-0005-0000-0000-00007A010000}"/>
    <cellStyle name="Walutowy 4 10 14" xfId="5703" xr:uid="{00000000-0005-0000-0000-00007B010000}"/>
    <cellStyle name="Walutowy 4 10 15" xfId="6073" xr:uid="{00000000-0005-0000-0000-00007C010000}"/>
    <cellStyle name="Walutowy 4 10 16" xfId="6443" xr:uid="{00000000-0005-0000-0000-00007D010000}"/>
    <cellStyle name="Walutowy 4 10 17" xfId="6813" xr:uid="{00000000-0005-0000-0000-00007E010000}"/>
    <cellStyle name="Walutowy 4 10 18" xfId="7181" xr:uid="{00000000-0005-0000-0000-00007F010000}"/>
    <cellStyle name="Walutowy 4 10 19" xfId="7543" xr:uid="{00000000-0005-0000-0000-000080010000}"/>
    <cellStyle name="Walutowy 4 10 2" xfId="638" xr:uid="{00000000-0005-0000-0000-000081010000}"/>
    <cellStyle name="Walutowy 4 10 20" xfId="1277" xr:uid="{00000000-0005-0000-0000-000082010000}"/>
    <cellStyle name="Walutowy 4 10 21" xfId="7898" xr:uid="{00000000-0005-0000-0000-000083010000}"/>
    <cellStyle name="Walutowy 4 10 22" xfId="8589" xr:uid="{00000000-0005-0000-0000-000084010000}"/>
    <cellStyle name="Walutowy 4 10 23" xfId="8427" xr:uid="{00000000-0005-0000-0000-000085010000}"/>
    <cellStyle name="Walutowy 4 10 24" xfId="11815" xr:uid="{00000000-0005-0000-0000-000086010000}"/>
    <cellStyle name="Walutowy 4 10 25" xfId="8484" xr:uid="{00000000-0005-0000-0000-000087010000}"/>
    <cellStyle name="Walutowy 4 10 26" xfId="10942" xr:uid="{00000000-0005-0000-0000-000088010000}"/>
    <cellStyle name="Walutowy 4 10 27" xfId="8922" xr:uid="{00000000-0005-0000-0000-000089010000}"/>
    <cellStyle name="Walutowy 4 10 28" xfId="10033" xr:uid="{00000000-0005-0000-0000-00008A010000}"/>
    <cellStyle name="Walutowy 4 10 29" xfId="9184" xr:uid="{00000000-0005-0000-0000-00008B010000}"/>
    <cellStyle name="Walutowy 4 10 3" xfId="1632" xr:uid="{00000000-0005-0000-0000-00008C010000}"/>
    <cellStyle name="Walutowy 4 10 30" xfId="11337" xr:uid="{00000000-0005-0000-0000-00008D010000}"/>
    <cellStyle name="Walutowy 4 10 31" xfId="10415" xr:uid="{00000000-0005-0000-0000-00008E010000}"/>
    <cellStyle name="Walutowy 4 10 32" xfId="7907" xr:uid="{00000000-0005-0000-0000-00008F010000}"/>
    <cellStyle name="Walutowy 4 10 33" xfId="10384" xr:uid="{00000000-0005-0000-0000-000090010000}"/>
    <cellStyle name="Walutowy 4 10 34" xfId="1095" xr:uid="{00000000-0005-0000-0000-000091010000}"/>
    <cellStyle name="Walutowy 4 10 4" xfId="2003" xr:uid="{00000000-0005-0000-0000-000092010000}"/>
    <cellStyle name="Walutowy 4 10 5" xfId="2373" xr:uid="{00000000-0005-0000-0000-000093010000}"/>
    <cellStyle name="Walutowy 4 10 6" xfId="2743" xr:uid="{00000000-0005-0000-0000-000094010000}"/>
    <cellStyle name="Walutowy 4 10 7" xfId="3113" xr:uid="{00000000-0005-0000-0000-000095010000}"/>
    <cellStyle name="Walutowy 4 10 8" xfId="3483" xr:uid="{00000000-0005-0000-0000-000096010000}"/>
    <cellStyle name="Walutowy 4 10 9" xfId="3853" xr:uid="{00000000-0005-0000-0000-000097010000}"/>
    <cellStyle name="Walutowy 4 11" xfId="431" xr:uid="{00000000-0005-0000-0000-000098010000}"/>
    <cellStyle name="Walutowy 4 12" xfId="1746" xr:uid="{00000000-0005-0000-0000-000099010000}"/>
    <cellStyle name="Walutowy 4 13" xfId="2117" xr:uid="{00000000-0005-0000-0000-00009A010000}"/>
    <cellStyle name="Walutowy 4 14" xfId="2487" xr:uid="{00000000-0005-0000-0000-00009B010000}"/>
    <cellStyle name="Walutowy 4 15" xfId="2857" xr:uid="{00000000-0005-0000-0000-00009C010000}"/>
    <cellStyle name="Walutowy 4 16" xfId="3227" xr:uid="{00000000-0005-0000-0000-00009D010000}"/>
    <cellStyle name="Walutowy 4 17" xfId="3597" xr:uid="{00000000-0005-0000-0000-00009E010000}"/>
    <cellStyle name="Walutowy 4 18" xfId="3967" xr:uid="{00000000-0005-0000-0000-00009F010000}"/>
    <cellStyle name="Walutowy 4 19" xfId="4337" xr:uid="{00000000-0005-0000-0000-0000A0010000}"/>
    <cellStyle name="Walutowy 4 2" xfId="20" xr:uid="{00000000-0005-0000-0000-0000A1010000}"/>
    <cellStyle name="Walutowy 4 2 10" xfId="432" xr:uid="{00000000-0005-0000-0000-0000A2010000}"/>
    <cellStyle name="Walutowy 4 2 11" xfId="1932" xr:uid="{00000000-0005-0000-0000-0000A3010000}"/>
    <cellStyle name="Walutowy 4 2 12" xfId="2303" xr:uid="{00000000-0005-0000-0000-0000A4010000}"/>
    <cellStyle name="Walutowy 4 2 13" xfId="2673" xr:uid="{00000000-0005-0000-0000-0000A5010000}"/>
    <cellStyle name="Walutowy 4 2 14" xfId="3043" xr:uid="{00000000-0005-0000-0000-0000A6010000}"/>
    <cellStyle name="Walutowy 4 2 15" xfId="3413" xr:uid="{00000000-0005-0000-0000-0000A7010000}"/>
    <cellStyle name="Walutowy 4 2 16" xfId="3783" xr:uid="{00000000-0005-0000-0000-0000A8010000}"/>
    <cellStyle name="Walutowy 4 2 17" xfId="4153" xr:uid="{00000000-0005-0000-0000-0000A9010000}"/>
    <cellStyle name="Walutowy 4 2 18" xfId="4523" xr:uid="{00000000-0005-0000-0000-0000AA010000}"/>
    <cellStyle name="Walutowy 4 2 19" xfId="4893" xr:uid="{00000000-0005-0000-0000-0000AB010000}"/>
    <cellStyle name="Walutowy 4 2 2" xfId="21" xr:uid="{00000000-0005-0000-0000-0000AC010000}"/>
    <cellStyle name="Walutowy 4 2 2 10" xfId="433" xr:uid="{00000000-0005-0000-0000-0000AD010000}"/>
    <cellStyle name="Walutowy 4 2 2 11" xfId="1589" xr:uid="{00000000-0005-0000-0000-0000AE010000}"/>
    <cellStyle name="Walutowy 4 2 2 12" xfId="1960" xr:uid="{00000000-0005-0000-0000-0000AF010000}"/>
    <cellStyle name="Walutowy 4 2 2 13" xfId="2330" xr:uid="{00000000-0005-0000-0000-0000B0010000}"/>
    <cellStyle name="Walutowy 4 2 2 14" xfId="2700" xr:uid="{00000000-0005-0000-0000-0000B1010000}"/>
    <cellStyle name="Walutowy 4 2 2 15" xfId="3070" xr:uid="{00000000-0005-0000-0000-0000B2010000}"/>
    <cellStyle name="Walutowy 4 2 2 16" xfId="3440" xr:uid="{00000000-0005-0000-0000-0000B3010000}"/>
    <cellStyle name="Walutowy 4 2 2 17" xfId="3810" xr:uid="{00000000-0005-0000-0000-0000B4010000}"/>
    <cellStyle name="Walutowy 4 2 2 18" xfId="4180" xr:uid="{00000000-0005-0000-0000-0000B5010000}"/>
    <cellStyle name="Walutowy 4 2 2 19" xfId="4550" xr:uid="{00000000-0005-0000-0000-0000B6010000}"/>
    <cellStyle name="Walutowy 4 2 2 2" xfId="22" xr:uid="{00000000-0005-0000-0000-0000B7010000}"/>
    <cellStyle name="Walutowy 4 2 2 2 10" xfId="1931" xr:uid="{00000000-0005-0000-0000-0000B8010000}"/>
    <cellStyle name="Walutowy 4 2 2 2 11" xfId="2302" xr:uid="{00000000-0005-0000-0000-0000B9010000}"/>
    <cellStyle name="Walutowy 4 2 2 2 12" xfId="2672" xr:uid="{00000000-0005-0000-0000-0000BA010000}"/>
    <cellStyle name="Walutowy 4 2 2 2 13" xfId="3042" xr:uid="{00000000-0005-0000-0000-0000BB010000}"/>
    <cellStyle name="Walutowy 4 2 2 2 14" xfId="3412" xr:uid="{00000000-0005-0000-0000-0000BC010000}"/>
    <cellStyle name="Walutowy 4 2 2 2 15" xfId="3782" xr:uid="{00000000-0005-0000-0000-0000BD010000}"/>
    <cellStyle name="Walutowy 4 2 2 2 16" xfId="4152" xr:uid="{00000000-0005-0000-0000-0000BE010000}"/>
    <cellStyle name="Walutowy 4 2 2 2 17" xfId="4522" xr:uid="{00000000-0005-0000-0000-0000BF010000}"/>
    <cellStyle name="Walutowy 4 2 2 2 18" xfId="4892" xr:uid="{00000000-0005-0000-0000-0000C0010000}"/>
    <cellStyle name="Walutowy 4 2 2 2 19" xfId="5261" xr:uid="{00000000-0005-0000-0000-0000C1010000}"/>
    <cellStyle name="Walutowy 4 2 2 2 2" xfId="23" xr:uid="{00000000-0005-0000-0000-0000C2010000}"/>
    <cellStyle name="Walutowy 4 2 2 2 2 10" xfId="1998" xr:uid="{00000000-0005-0000-0000-0000C3010000}"/>
    <cellStyle name="Walutowy 4 2 2 2 2 11" xfId="2368" xr:uid="{00000000-0005-0000-0000-0000C4010000}"/>
    <cellStyle name="Walutowy 4 2 2 2 2 12" xfId="2738" xr:uid="{00000000-0005-0000-0000-0000C5010000}"/>
    <cellStyle name="Walutowy 4 2 2 2 2 13" xfId="3108" xr:uid="{00000000-0005-0000-0000-0000C6010000}"/>
    <cellStyle name="Walutowy 4 2 2 2 2 14" xfId="3478" xr:uid="{00000000-0005-0000-0000-0000C7010000}"/>
    <cellStyle name="Walutowy 4 2 2 2 2 15" xfId="3848" xr:uid="{00000000-0005-0000-0000-0000C8010000}"/>
    <cellStyle name="Walutowy 4 2 2 2 2 16" xfId="4218" xr:uid="{00000000-0005-0000-0000-0000C9010000}"/>
    <cellStyle name="Walutowy 4 2 2 2 2 17" xfId="4588" xr:uid="{00000000-0005-0000-0000-0000CA010000}"/>
    <cellStyle name="Walutowy 4 2 2 2 2 18" xfId="4958" xr:uid="{00000000-0005-0000-0000-0000CB010000}"/>
    <cellStyle name="Walutowy 4 2 2 2 2 19" xfId="5628" xr:uid="{00000000-0005-0000-0000-0000CC010000}"/>
    <cellStyle name="Walutowy 4 2 2 2 2 2" xfId="71" xr:uid="{00000000-0005-0000-0000-0000CD010000}"/>
    <cellStyle name="Walutowy 4 2 2 2 2 2 10" xfId="2343" xr:uid="{00000000-0005-0000-0000-0000CE010000}"/>
    <cellStyle name="Walutowy 4 2 2 2 2 2 11" xfId="2713" xr:uid="{00000000-0005-0000-0000-0000CF010000}"/>
    <cellStyle name="Walutowy 4 2 2 2 2 2 12" xfId="3083" xr:uid="{00000000-0005-0000-0000-0000D0010000}"/>
    <cellStyle name="Walutowy 4 2 2 2 2 2 13" xfId="3453" xr:uid="{00000000-0005-0000-0000-0000D1010000}"/>
    <cellStyle name="Walutowy 4 2 2 2 2 2 14" xfId="3823" xr:uid="{00000000-0005-0000-0000-0000D2010000}"/>
    <cellStyle name="Walutowy 4 2 2 2 2 2 15" xfId="4193" xr:uid="{00000000-0005-0000-0000-0000D3010000}"/>
    <cellStyle name="Walutowy 4 2 2 2 2 2 16" xfId="4563" xr:uid="{00000000-0005-0000-0000-0000D4010000}"/>
    <cellStyle name="Walutowy 4 2 2 2 2 2 17" xfId="4933" xr:uid="{00000000-0005-0000-0000-0000D5010000}"/>
    <cellStyle name="Walutowy 4 2 2 2 2 2 18" xfId="5604" xr:uid="{00000000-0005-0000-0000-0000D6010000}"/>
    <cellStyle name="Walutowy 4 2 2 2 2 2 19" xfId="5673" xr:uid="{00000000-0005-0000-0000-0000D7010000}"/>
    <cellStyle name="Walutowy 4 2 2 2 2 2 2" xfId="219" xr:uid="{00000000-0005-0000-0000-0000D8010000}"/>
    <cellStyle name="Walutowy 4 2 2 2 2 2 2 10" xfId="3875" xr:uid="{00000000-0005-0000-0000-0000D9010000}"/>
    <cellStyle name="Walutowy 4 2 2 2 2 2 2 11" xfId="4245" xr:uid="{00000000-0005-0000-0000-0000DA010000}"/>
    <cellStyle name="Walutowy 4 2 2 2 2 2 2 12" xfId="4615" xr:uid="{00000000-0005-0000-0000-0000DB010000}"/>
    <cellStyle name="Walutowy 4 2 2 2 2 2 2 13" xfId="4985" xr:uid="{00000000-0005-0000-0000-0000DC010000}"/>
    <cellStyle name="Walutowy 4 2 2 2 2 2 2 14" xfId="5538" xr:uid="{00000000-0005-0000-0000-0000DD010000}"/>
    <cellStyle name="Walutowy 4 2 2 2 2 2 2 15" xfId="5725" xr:uid="{00000000-0005-0000-0000-0000DE010000}"/>
    <cellStyle name="Walutowy 4 2 2 2 2 2 2 16" xfId="6095" xr:uid="{00000000-0005-0000-0000-0000DF010000}"/>
    <cellStyle name="Walutowy 4 2 2 2 2 2 2 17" xfId="6465" xr:uid="{00000000-0005-0000-0000-0000E0010000}"/>
    <cellStyle name="Walutowy 4 2 2 2 2 2 2 18" xfId="6835" xr:uid="{00000000-0005-0000-0000-0000E1010000}"/>
    <cellStyle name="Walutowy 4 2 2 2 2 2 2 19" xfId="7203" xr:uid="{00000000-0005-0000-0000-0000E2010000}"/>
    <cellStyle name="Walutowy 4 2 2 2 2 2 2 2" xfId="228" xr:uid="{00000000-0005-0000-0000-0000E3010000}"/>
    <cellStyle name="Walutowy 4 2 2 2 2 2 2 2 10" xfId="4427" xr:uid="{00000000-0005-0000-0000-0000E4010000}"/>
    <cellStyle name="Walutowy 4 2 2 2 2 2 2 2 11" xfId="4797" xr:uid="{00000000-0005-0000-0000-0000E5010000}"/>
    <cellStyle name="Walutowy 4 2 2 2 2 2 2 2 12" xfId="5166" xr:uid="{00000000-0005-0000-0000-0000E6010000}"/>
    <cellStyle name="Walutowy 4 2 2 2 2 2 2 2 13" xfId="5405" xr:uid="{00000000-0005-0000-0000-0000E7010000}"/>
    <cellStyle name="Walutowy 4 2 2 2 2 2 2 2 14" xfId="5907" xr:uid="{00000000-0005-0000-0000-0000E8010000}"/>
    <cellStyle name="Walutowy 4 2 2 2 2 2 2 2 15" xfId="6277" xr:uid="{00000000-0005-0000-0000-0000E9010000}"/>
    <cellStyle name="Walutowy 4 2 2 2 2 2 2 2 16" xfId="6647" xr:uid="{00000000-0005-0000-0000-0000EA010000}"/>
    <cellStyle name="Walutowy 4 2 2 2 2 2 2 2 17" xfId="7017" xr:uid="{00000000-0005-0000-0000-0000EB010000}"/>
    <cellStyle name="Walutowy 4 2 2 2 2 2 2 2 18" xfId="7383" xr:uid="{00000000-0005-0000-0000-0000EC010000}"/>
    <cellStyle name="Walutowy 4 2 2 2 2 2 2 2 19" xfId="7733" xr:uid="{00000000-0005-0000-0000-0000ED010000}"/>
    <cellStyle name="Walutowy 4 2 2 2 2 2 2 2 2" xfId="639" xr:uid="{00000000-0005-0000-0000-0000EE010000}"/>
    <cellStyle name="Walutowy 4 2 2 2 2 2 2 2 20" xfId="1473" xr:uid="{00000000-0005-0000-0000-0000EF010000}"/>
    <cellStyle name="Walutowy 4 2 2 2 2 2 2 2 21" xfId="11307" xr:uid="{00000000-0005-0000-0000-0000F0010000}"/>
    <cellStyle name="Walutowy 4 2 2 2 2 2 2 2 22" xfId="11484" xr:uid="{00000000-0005-0000-0000-0000F1010000}"/>
    <cellStyle name="Walutowy 4 2 2 2 2 2 2 2 23" xfId="11650" xr:uid="{00000000-0005-0000-0000-0000F2010000}"/>
    <cellStyle name="Walutowy 4 2 2 2 2 2 2 2 24" xfId="9568" xr:uid="{00000000-0005-0000-0000-0000F3010000}"/>
    <cellStyle name="Walutowy 4 2 2 2 2 2 2 2 25" xfId="11967" xr:uid="{00000000-0005-0000-0000-0000F4010000}"/>
    <cellStyle name="Walutowy 4 2 2 2 2 2 2 2 26" xfId="12105" xr:uid="{00000000-0005-0000-0000-0000F5010000}"/>
    <cellStyle name="Walutowy 4 2 2 2 2 2 2 2 27" xfId="12232" xr:uid="{00000000-0005-0000-0000-0000F6010000}"/>
    <cellStyle name="Walutowy 4 2 2 2 2 2 2 2 28" xfId="12341" xr:uid="{00000000-0005-0000-0000-0000F7010000}"/>
    <cellStyle name="Walutowy 4 2 2 2 2 2 2 2 29" xfId="12434" xr:uid="{00000000-0005-0000-0000-0000F8010000}"/>
    <cellStyle name="Walutowy 4 2 2 2 2 2 2 2 3" xfId="1836" xr:uid="{00000000-0005-0000-0000-0000F9010000}"/>
    <cellStyle name="Walutowy 4 2 2 2 2 2 2 2 30" xfId="12509" xr:uid="{00000000-0005-0000-0000-0000FA010000}"/>
    <cellStyle name="Walutowy 4 2 2 2 2 2 2 2 31" xfId="12563" xr:uid="{00000000-0005-0000-0000-0000FB010000}"/>
    <cellStyle name="Walutowy 4 2 2 2 2 2 2 2 32" xfId="12599" xr:uid="{00000000-0005-0000-0000-0000FC010000}"/>
    <cellStyle name="Walutowy 4 2 2 2 2 2 2 2 33" xfId="12618" xr:uid="{00000000-0005-0000-0000-0000FD010000}"/>
    <cellStyle name="Walutowy 4 2 2 2 2 2 2 2 34" xfId="894" xr:uid="{00000000-0005-0000-0000-0000FE010000}"/>
    <cellStyle name="Walutowy 4 2 2 2 2 2 2 2 4" xfId="2207" xr:uid="{00000000-0005-0000-0000-0000FF010000}"/>
    <cellStyle name="Walutowy 4 2 2 2 2 2 2 2 5" xfId="2577" xr:uid="{00000000-0005-0000-0000-000000020000}"/>
    <cellStyle name="Walutowy 4 2 2 2 2 2 2 2 6" xfId="2947" xr:uid="{00000000-0005-0000-0000-000001020000}"/>
    <cellStyle name="Walutowy 4 2 2 2 2 2 2 2 7" xfId="3317" xr:uid="{00000000-0005-0000-0000-000002020000}"/>
    <cellStyle name="Walutowy 4 2 2 2 2 2 2 2 8" xfId="3687" xr:uid="{00000000-0005-0000-0000-000003020000}"/>
    <cellStyle name="Walutowy 4 2 2 2 2 2 2 2 9" xfId="4057" xr:uid="{00000000-0005-0000-0000-000004020000}"/>
    <cellStyle name="Walutowy 4 2 2 2 2 2 2 20" xfId="7563" xr:uid="{00000000-0005-0000-0000-000005020000}"/>
    <cellStyle name="Walutowy 4 2 2 2 2 2 2 21" xfId="1298" xr:uid="{00000000-0005-0000-0000-000006020000}"/>
    <cellStyle name="Walutowy 4 2 2 2 2 2 2 22" xfId="9493" xr:uid="{00000000-0005-0000-0000-000007020000}"/>
    <cellStyle name="Walutowy 4 2 2 2 2 2 2 23" xfId="7841" xr:uid="{00000000-0005-0000-0000-000008020000}"/>
    <cellStyle name="Walutowy 4 2 2 2 2 2 2 24" xfId="10542" xr:uid="{00000000-0005-0000-0000-000009020000}"/>
    <cellStyle name="Walutowy 4 2 2 2 2 2 2 25" xfId="7904" xr:uid="{00000000-0005-0000-0000-00000A020000}"/>
    <cellStyle name="Walutowy 4 2 2 2 2 2 2 26" xfId="10651" xr:uid="{00000000-0005-0000-0000-00000B020000}"/>
    <cellStyle name="Walutowy 4 2 2 2 2 2 2 27" xfId="9378" xr:uid="{00000000-0005-0000-0000-00000C020000}"/>
    <cellStyle name="Walutowy 4 2 2 2 2 2 2 28" xfId="11754" xr:uid="{00000000-0005-0000-0000-00000D020000}"/>
    <cellStyle name="Walutowy 4 2 2 2 2 2 2 29" xfId="11798" xr:uid="{00000000-0005-0000-0000-00000E020000}"/>
    <cellStyle name="Walutowy 4 2 2 2 2 2 2 3" xfId="630" xr:uid="{00000000-0005-0000-0000-00000F020000}"/>
    <cellStyle name="Walutowy 4 2 2 2 2 2 2 30" xfId="9085" xr:uid="{00000000-0005-0000-0000-000010020000}"/>
    <cellStyle name="Walutowy 4 2 2 2 2 2 2 31" xfId="9468" xr:uid="{00000000-0005-0000-0000-000011020000}"/>
    <cellStyle name="Walutowy 4 2 2 2 2 2 2 32" xfId="9634" xr:uid="{00000000-0005-0000-0000-000012020000}"/>
    <cellStyle name="Walutowy 4 2 2 2 2 2 2 33" xfId="10849" xr:uid="{00000000-0005-0000-0000-000013020000}"/>
    <cellStyle name="Walutowy 4 2 2 2 2 2 2 34" xfId="7881" xr:uid="{00000000-0005-0000-0000-000014020000}"/>
    <cellStyle name="Walutowy 4 2 2 2 2 2 2 35" xfId="1098" xr:uid="{00000000-0005-0000-0000-000015020000}"/>
    <cellStyle name="Walutowy 4 2 2 2 2 2 2 4" xfId="1654" xr:uid="{00000000-0005-0000-0000-000016020000}"/>
    <cellStyle name="Walutowy 4 2 2 2 2 2 2 5" xfId="2025" xr:uid="{00000000-0005-0000-0000-000017020000}"/>
    <cellStyle name="Walutowy 4 2 2 2 2 2 2 6" xfId="2395" xr:uid="{00000000-0005-0000-0000-000018020000}"/>
    <cellStyle name="Walutowy 4 2 2 2 2 2 2 7" xfId="2765" xr:uid="{00000000-0005-0000-0000-000019020000}"/>
    <cellStyle name="Walutowy 4 2 2 2 2 2 2 8" xfId="3135" xr:uid="{00000000-0005-0000-0000-00001A020000}"/>
    <cellStyle name="Walutowy 4 2 2 2 2 2 2 9" xfId="3505" xr:uid="{00000000-0005-0000-0000-00001B020000}"/>
    <cellStyle name="Walutowy 4 2 2 2 2 2 20" xfId="6043" xr:uid="{00000000-0005-0000-0000-00001C020000}"/>
    <cellStyle name="Walutowy 4 2 2 2 2 2 21" xfId="6413" xr:uid="{00000000-0005-0000-0000-00001D020000}"/>
    <cellStyle name="Walutowy 4 2 2 2 2 2 22" xfId="6783" xr:uid="{00000000-0005-0000-0000-00001E020000}"/>
    <cellStyle name="Walutowy 4 2 2 2 2 2 23" xfId="7152" xr:uid="{00000000-0005-0000-0000-00001F020000}"/>
    <cellStyle name="Walutowy 4 2 2 2 2 2 24" xfId="7516" xr:uid="{00000000-0005-0000-0000-000020020000}"/>
    <cellStyle name="Walutowy 4 2 2 2 2 2 25" xfId="1248" xr:uid="{00000000-0005-0000-0000-000021020000}"/>
    <cellStyle name="Walutowy 4 2 2 2 2 2 26" xfId="8034" xr:uid="{00000000-0005-0000-0000-000022020000}"/>
    <cellStyle name="Walutowy 4 2 2 2 2 2 27" xfId="8491" xr:uid="{00000000-0005-0000-0000-000023020000}"/>
    <cellStyle name="Walutowy 4 2 2 2 2 2 28" xfId="10593" xr:uid="{00000000-0005-0000-0000-000024020000}"/>
    <cellStyle name="Walutowy 4 2 2 2 2 2 29" xfId="11554" xr:uid="{00000000-0005-0000-0000-000025020000}"/>
    <cellStyle name="Walutowy 4 2 2 2 2 2 3" xfId="182" xr:uid="{00000000-0005-0000-0000-000026020000}"/>
    <cellStyle name="Walutowy 4 2 2 2 2 2 3 10" xfId="4080" xr:uid="{00000000-0005-0000-0000-000027020000}"/>
    <cellStyle name="Walutowy 4 2 2 2 2 2 3 11" xfId="4450" xr:uid="{00000000-0005-0000-0000-000028020000}"/>
    <cellStyle name="Walutowy 4 2 2 2 2 2 3 12" xfId="4820" xr:uid="{00000000-0005-0000-0000-000029020000}"/>
    <cellStyle name="Walutowy 4 2 2 2 2 2 3 13" xfId="5189" xr:uid="{00000000-0005-0000-0000-00002A020000}"/>
    <cellStyle name="Walutowy 4 2 2 2 2 2 3 14" xfId="5289" xr:uid="{00000000-0005-0000-0000-00002B020000}"/>
    <cellStyle name="Walutowy 4 2 2 2 2 2 3 15" xfId="5930" xr:uid="{00000000-0005-0000-0000-00002C020000}"/>
    <cellStyle name="Walutowy 4 2 2 2 2 2 3 16" xfId="6300" xr:uid="{00000000-0005-0000-0000-00002D020000}"/>
    <cellStyle name="Walutowy 4 2 2 2 2 2 3 17" xfId="6670" xr:uid="{00000000-0005-0000-0000-00002E020000}"/>
    <cellStyle name="Walutowy 4 2 2 2 2 2 3 18" xfId="7040" xr:uid="{00000000-0005-0000-0000-00002F020000}"/>
    <cellStyle name="Walutowy 4 2 2 2 2 2 3 19" xfId="7406" xr:uid="{00000000-0005-0000-0000-000030020000}"/>
    <cellStyle name="Walutowy 4 2 2 2 2 2 3 2" xfId="229" xr:uid="{00000000-0005-0000-0000-000031020000}"/>
    <cellStyle name="Walutowy 4 2 2 2 2 2 3 2 10" xfId="4260" xr:uid="{00000000-0005-0000-0000-000032020000}"/>
    <cellStyle name="Walutowy 4 2 2 2 2 2 3 2 11" xfId="4630" xr:uid="{00000000-0005-0000-0000-000033020000}"/>
    <cellStyle name="Walutowy 4 2 2 2 2 2 3 2 12" xfId="4999" xr:uid="{00000000-0005-0000-0000-000034020000}"/>
    <cellStyle name="Walutowy 4 2 2 2 2 2 3 2 13" xfId="5533" xr:uid="{00000000-0005-0000-0000-000035020000}"/>
    <cellStyle name="Walutowy 4 2 2 2 2 2 3 2 14" xfId="5740" xr:uid="{00000000-0005-0000-0000-000036020000}"/>
    <cellStyle name="Walutowy 4 2 2 2 2 2 3 2 15" xfId="6110" xr:uid="{00000000-0005-0000-0000-000037020000}"/>
    <cellStyle name="Walutowy 4 2 2 2 2 2 3 2 16" xfId="6480" xr:uid="{00000000-0005-0000-0000-000038020000}"/>
    <cellStyle name="Walutowy 4 2 2 2 2 2 3 2 17" xfId="6850" xr:uid="{00000000-0005-0000-0000-000039020000}"/>
    <cellStyle name="Walutowy 4 2 2 2 2 2 3 2 18" xfId="7216" xr:uid="{00000000-0005-0000-0000-00003A020000}"/>
    <cellStyle name="Walutowy 4 2 2 2 2 2 3 2 19" xfId="7575" xr:uid="{00000000-0005-0000-0000-00003B020000}"/>
    <cellStyle name="Walutowy 4 2 2 2 2 2 3 2 2" xfId="640" xr:uid="{00000000-0005-0000-0000-00003C020000}"/>
    <cellStyle name="Walutowy 4 2 2 2 2 2 3 2 20" xfId="1311" xr:uid="{00000000-0005-0000-0000-00003D020000}"/>
    <cellStyle name="Walutowy 4 2 2 2 2 2 3 2 21" xfId="9013" xr:uid="{00000000-0005-0000-0000-00003E020000}"/>
    <cellStyle name="Walutowy 4 2 2 2 2 2 3 2 22" xfId="10286" xr:uid="{00000000-0005-0000-0000-00003F020000}"/>
    <cellStyle name="Walutowy 4 2 2 2 2 2 3 2 23" xfId="8853" xr:uid="{00000000-0005-0000-0000-000040020000}"/>
    <cellStyle name="Walutowy 4 2 2 2 2 2 3 2 24" xfId="8312" xr:uid="{00000000-0005-0000-0000-000041020000}"/>
    <cellStyle name="Walutowy 4 2 2 2 2 2 3 2 25" xfId="8791" xr:uid="{00000000-0005-0000-0000-000042020000}"/>
    <cellStyle name="Walutowy 4 2 2 2 2 2 3 2 26" xfId="10789" xr:uid="{00000000-0005-0000-0000-000043020000}"/>
    <cellStyle name="Walutowy 4 2 2 2 2 2 3 2 27" xfId="8921" xr:uid="{00000000-0005-0000-0000-000044020000}"/>
    <cellStyle name="Walutowy 4 2 2 2 2 2 3 2 28" xfId="11038" xr:uid="{00000000-0005-0000-0000-000045020000}"/>
    <cellStyle name="Walutowy 4 2 2 2 2 2 3 2 29" xfId="11356" xr:uid="{00000000-0005-0000-0000-000046020000}"/>
    <cellStyle name="Walutowy 4 2 2 2 2 2 3 2 3" xfId="1669" xr:uid="{00000000-0005-0000-0000-000047020000}"/>
    <cellStyle name="Walutowy 4 2 2 2 2 2 3 2 30" xfId="8882" xr:uid="{00000000-0005-0000-0000-000048020000}"/>
    <cellStyle name="Walutowy 4 2 2 2 2 2 3 2 31" xfId="10049" xr:uid="{00000000-0005-0000-0000-000049020000}"/>
    <cellStyle name="Walutowy 4 2 2 2 2 2 3 2 32" xfId="11860" xr:uid="{00000000-0005-0000-0000-00004A020000}"/>
    <cellStyle name="Walutowy 4 2 2 2 2 2 3 2 33" xfId="12007" xr:uid="{00000000-0005-0000-0000-00004B020000}"/>
    <cellStyle name="Walutowy 4 2 2 2 2 2 3 2 34" xfId="1094" xr:uid="{00000000-0005-0000-0000-00004C020000}"/>
    <cellStyle name="Walutowy 4 2 2 2 2 2 3 2 4" xfId="2040" xr:uid="{00000000-0005-0000-0000-00004D020000}"/>
    <cellStyle name="Walutowy 4 2 2 2 2 2 3 2 5" xfId="2410" xr:uid="{00000000-0005-0000-0000-00004E020000}"/>
    <cellStyle name="Walutowy 4 2 2 2 2 2 3 2 6" xfId="2780" xr:uid="{00000000-0005-0000-0000-00004F020000}"/>
    <cellStyle name="Walutowy 4 2 2 2 2 2 3 2 7" xfId="3150" xr:uid="{00000000-0005-0000-0000-000050020000}"/>
    <cellStyle name="Walutowy 4 2 2 2 2 2 3 2 8" xfId="3520" xr:uid="{00000000-0005-0000-0000-000051020000}"/>
    <cellStyle name="Walutowy 4 2 2 2 2 2 3 2 9" xfId="3890" xr:uid="{00000000-0005-0000-0000-000052020000}"/>
    <cellStyle name="Walutowy 4 2 2 2 2 2 3 20" xfId="7755" xr:uid="{00000000-0005-0000-0000-000053020000}"/>
    <cellStyle name="Walutowy 4 2 2 2 2 2 3 21" xfId="1495" xr:uid="{00000000-0005-0000-0000-000054020000}"/>
    <cellStyle name="Walutowy 4 2 2 2 2 2 3 22" xfId="9796" xr:uid="{00000000-0005-0000-0000-000055020000}"/>
    <cellStyle name="Walutowy 4 2 2 2 2 2 3 23" xfId="10824" xr:uid="{00000000-0005-0000-0000-000056020000}"/>
    <cellStyle name="Walutowy 4 2 2 2 2 2 3 24" xfId="11178" xr:uid="{00000000-0005-0000-0000-000057020000}"/>
    <cellStyle name="Walutowy 4 2 2 2 2 2 3 25" xfId="8272" xr:uid="{00000000-0005-0000-0000-000058020000}"/>
    <cellStyle name="Walutowy 4 2 2 2 2 2 3 26" xfId="9293" xr:uid="{00000000-0005-0000-0000-000059020000}"/>
    <cellStyle name="Walutowy 4 2 2 2 2 2 3 27" xfId="10325" xr:uid="{00000000-0005-0000-0000-00005A020000}"/>
    <cellStyle name="Walutowy 4 2 2 2 2 2 3 28" xfId="11873" xr:uid="{00000000-0005-0000-0000-00005B020000}"/>
    <cellStyle name="Walutowy 4 2 2 2 2 2 3 29" xfId="12019" xr:uid="{00000000-0005-0000-0000-00005C020000}"/>
    <cellStyle name="Walutowy 4 2 2 2 2 2 3 3" xfId="593" xr:uid="{00000000-0005-0000-0000-00005D020000}"/>
    <cellStyle name="Walutowy 4 2 2 2 2 2 3 30" xfId="12154" xr:uid="{00000000-0005-0000-0000-00005E020000}"/>
    <cellStyle name="Walutowy 4 2 2 2 2 2 3 31" xfId="12276" xr:uid="{00000000-0005-0000-0000-00005F020000}"/>
    <cellStyle name="Walutowy 4 2 2 2 2 2 3 32" xfId="12382" xr:uid="{00000000-0005-0000-0000-000060020000}"/>
    <cellStyle name="Walutowy 4 2 2 2 2 2 3 33" xfId="12467" xr:uid="{00000000-0005-0000-0000-000061020000}"/>
    <cellStyle name="Walutowy 4 2 2 2 2 2 3 34" xfId="12534" xr:uid="{00000000-0005-0000-0000-000062020000}"/>
    <cellStyle name="Walutowy 4 2 2 2 2 2 3 35" xfId="968" xr:uid="{00000000-0005-0000-0000-000063020000}"/>
    <cellStyle name="Walutowy 4 2 2 2 2 2 3 4" xfId="1859" xr:uid="{00000000-0005-0000-0000-000064020000}"/>
    <cellStyle name="Walutowy 4 2 2 2 2 2 3 5" xfId="2230" xr:uid="{00000000-0005-0000-0000-000065020000}"/>
    <cellStyle name="Walutowy 4 2 2 2 2 2 3 6" xfId="2600" xr:uid="{00000000-0005-0000-0000-000066020000}"/>
    <cellStyle name="Walutowy 4 2 2 2 2 2 3 7" xfId="2970" xr:uid="{00000000-0005-0000-0000-000067020000}"/>
    <cellStyle name="Walutowy 4 2 2 2 2 2 3 8" xfId="3340" xr:uid="{00000000-0005-0000-0000-000068020000}"/>
    <cellStyle name="Walutowy 4 2 2 2 2 2 3 9" xfId="3710" xr:uid="{00000000-0005-0000-0000-000069020000}"/>
    <cellStyle name="Walutowy 4 2 2 2 2 2 30" xfId="11122" xr:uid="{00000000-0005-0000-0000-00006A020000}"/>
    <cellStyle name="Walutowy 4 2 2 2 2 2 31" xfId="9991" xr:uid="{00000000-0005-0000-0000-00006B020000}"/>
    <cellStyle name="Walutowy 4 2 2 2 2 2 32" xfId="11251" xr:uid="{00000000-0005-0000-0000-00006C020000}"/>
    <cellStyle name="Walutowy 4 2 2 2 2 2 33" xfId="9536" xr:uid="{00000000-0005-0000-0000-00006D020000}"/>
    <cellStyle name="Walutowy 4 2 2 2 2 2 34" xfId="11247" xr:uid="{00000000-0005-0000-0000-00006E020000}"/>
    <cellStyle name="Walutowy 4 2 2 2 2 2 35" xfId="8903" xr:uid="{00000000-0005-0000-0000-00006F020000}"/>
    <cellStyle name="Walutowy 4 2 2 2 2 2 36" xfId="10422" xr:uid="{00000000-0005-0000-0000-000070020000}"/>
    <cellStyle name="Walutowy 4 2 2 2 2 2 37" xfId="10034" xr:uid="{00000000-0005-0000-0000-000071020000}"/>
    <cellStyle name="Walutowy 4 2 2 2 2 2 38" xfId="11200" xr:uid="{00000000-0005-0000-0000-000072020000}"/>
    <cellStyle name="Walutowy 4 2 2 2 2 2 39" xfId="1164" xr:uid="{00000000-0005-0000-0000-000073020000}"/>
    <cellStyle name="Walutowy 4 2 2 2 2 2 4" xfId="145" xr:uid="{00000000-0005-0000-0000-000074020000}"/>
    <cellStyle name="Walutowy 4 2 2 2 2 2 4 10" xfId="4090" xr:uid="{00000000-0005-0000-0000-000075020000}"/>
    <cellStyle name="Walutowy 4 2 2 2 2 2 4 11" xfId="4460" xr:uid="{00000000-0005-0000-0000-000076020000}"/>
    <cellStyle name="Walutowy 4 2 2 2 2 2 4 12" xfId="4830" xr:uid="{00000000-0005-0000-0000-000077020000}"/>
    <cellStyle name="Walutowy 4 2 2 2 2 2 4 13" xfId="5199" xr:uid="{00000000-0005-0000-0000-000078020000}"/>
    <cellStyle name="Walutowy 4 2 2 2 2 2 4 14" xfId="5432" xr:uid="{00000000-0005-0000-0000-000079020000}"/>
    <cellStyle name="Walutowy 4 2 2 2 2 2 4 15" xfId="5940" xr:uid="{00000000-0005-0000-0000-00007A020000}"/>
    <cellStyle name="Walutowy 4 2 2 2 2 2 4 16" xfId="6310" xr:uid="{00000000-0005-0000-0000-00007B020000}"/>
    <cellStyle name="Walutowy 4 2 2 2 2 2 4 17" xfId="6680" xr:uid="{00000000-0005-0000-0000-00007C020000}"/>
    <cellStyle name="Walutowy 4 2 2 2 2 2 4 18" xfId="7050" xr:uid="{00000000-0005-0000-0000-00007D020000}"/>
    <cellStyle name="Walutowy 4 2 2 2 2 2 4 19" xfId="7416" xr:uid="{00000000-0005-0000-0000-00007E020000}"/>
    <cellStyle name="Walutowy 4 2 2 2 2 2 4 2" xfId="230" xr:uid="{00000000-0005-0000-0000-00007F020000}"/>
    <cellStyle name="Walutowy 4 2 2 2 2 2 4 2 10" xfId="4426" xr:uid="{00000000-0005-0000-0000-000080020000}"/>
    <cellStyle name="Walutowy 4 2 2 2 2 2 4 2 11" xfId="4796" xr:uid="{00000000-0005-0000-0000-000081020000}"/>
    <cellStyle name="Walutowy 4 2 2 2 2 2 4 2 12" xfId="5165" xr:uid="{00000000-0005-0000-0000-000082020000}"/>
    <cellStyle name="Walutowy 4 2 2 2 2 2 4 2 13" xfId="5442" xr:uid="{00000000-0005-0000-0000-000083020000}"/>
    <cellStyle name="Walutowy 4 2 2 2 2 2 4 2 14" xfId="5906" xr:uid="{00000000-0005-0000-0000-000084020000}"/>
    <cellStyle name="Walutowy 4 2 2 2 2 2 4 2 15" xfId="6276" xr:uid="{00000000-0005-0000-0000-000085020000}"/>
    <cellStyle name="Walutowy 4 2 2 2 2 2 4 2 16" xfId="6646" xr:uid="{00000000-0005-0000-0000-000086020000}"/>
    <cellStyle name="Walutowy 4 2 2 2 2 2 4 2 17" xfId="7016" xr:uid="{00000000-0005-0000-0000-000087020000}"/>
    <cellStyle name="Walutowy 4 2 2 2 2 2 4 2 18" xfId="7382" xr:uid="{00000000-0005-0000-0000-000088020000}"/>
    <cellStyle name="Walutowy 4 2 2 2 2 2 4 2 19" xfId="7732" xr:uid="{00000000-0005-0000-0000-000089020000}"/>
    <cellStyle name="Walutowy 4 2 2 2 2 2 4 2 2" xfId="641" xr:uid="{00000000-0005-0000-0000-00008A020000}"/>
    <cellStyle name="Walutowy 4 2 2 2 2 2 4 2 20" xfId="1472" xr:uid="{00000000-0005-0000-0000-00008B020000}"/>
    <cellStyle name="Walutowy 4 2 2 2 2 2 4 2 21" xfId="8816" xr:uid="{00000000-0005-0000-0000-00008C020000}"/>
    <cellStyle name="Walutowy 4 2 2 2 2 2 4 2 22" xfId="10024" xr:uid="{00000000-0005-0000-0000-00008D020000}"/>
    <cellStyle name="Walutowy 4 2 2 2 2 2 4 2 23" xfId="10709" xr:uid="{00000000-0005-0000-0000-00008E020000}"/>
    <cellStyle name="Walutowy 4 2 2 2 2 2 4 2 24" xfId="8005" xr:uid="{00000000-0005-0000-0000-00008F020000}"/>
    <cellStyle name="Walutowy 4 2 2 2 2 2 4 2 25" xfId="8917" xr:uid="{00000000-0005-0000-0000-000090020000}"/>
    <cellStyle name="Walutowy 4 2 2 2 2 2 4 2 26" xfId="8153" xr:uid="{00000000-0005-0000-0000-000091020000}"/>
    <cellStyle name="Walutowy 4 2 2 2 2 2 4 2 27" xfId="9072" xr:uid="{00000000-0005-0000-0000-000092020000}"/>
    <cellStyle name="Walutowy 4 2 2 2 2 2 4 2 28" xfId="11772" xr:uid="{00000000-0005-0000-0000-000093020000}"/>
    <cellStyle name="Walutowy 4 2 2 2 2 2 4 2 29" xfId="8751" xr:uid="{00000000-0005-0000-0000-000094020000}"/>
    <cellStyle name="Walutowy 4 2 2 2 2 2 4 2 3" xfId="1835" xr:uid="{00000000-0005-0000-0000-000095020000}"/>
    <cellStyle name="Walutowy 4 2 2 2 2 2 4 2 30" xfId="10720" xr:uid="{00000000-0005-0000-0000-000096020000}"/>
    <cellStyle name="Walutowy 4 2 2 2 2 2 4 2 31" xfId="8257" xr:uid="{00000000-0005-0000-0000-000097020000}"/>
    <cellStyle name="Walutowy 4 2 2 2 2 2 4 2 32" xfId="10611" xr:uid="{00000000-0005-0000-0000-000098020000}"/>
    <cellStyle name="Walutowy 4 2 2 2 2 2 4 2 33" xfId="11908" xr:uid="{00000000-0005-0000-0000-000099020000}"/>
    <cellStyle name="Walutowy 4 2 2 2 2 2 4 2 34" xfId="928" xr:uid="{00000000-0005-0000-0000-00009A020000}"/>
    <cellStyle name="Walutowy 4 2 2 2 2 2 4 2 4" xfId="2206" xr:uid="{00000000-0005-0000-0000-00009B020000}"/>
    <cellStyle name="Walutowy 4 2 2 2 2 2 4 2 5" xfId="2576" xr:uid="{00000000-0005-0000-0000-00009C020000}"/>
    <cellStyle name="Walutowy 4 2 2 2 2 2 4 2 6" xfId="2946" xr:uid="{00000000-0005-0000-0000-00009D020000}"/>
    <cellStyle name="Walutowy 4 2 2 2 2 2 4 2 7" xfId="3316" xr:uid="{00000000-0005-0000-0000-00009E020000}"/>
    <cellStyle name="Walutowy 4 2 2 2 2 2 4 2 8" xfId="3686" xr:uid="{00000000-0005-0000-0000-00009F020000}"/>
    <cellStyle name="Walutowy 4 2 2 2 2 2 4 2 9" xfId="4056" xr:uid="{00000000-0005-0000-0000-0000A0020000}"/>
    <cellStyle name="Walutowy 4 2 2 2 2 2 4 20" xfId="7765" xr:uid="{00000000-0005-0000-0000-0000A1020000}"/>
    <cellStyle name="Walutowy 4 2 2 2 2 2 4 21" xfId="1505" xr:uid="{00000000-0005-0000-0000-0000A2020000}"/>
    <cellStyle name="Walutowy 4 2 2 2 2 2 4 22" xfId="10624" xr:uid="{00000000-0005-0000-0000-0000A3020000}"/>
    <cellStyle name="Walutowy 4 2 2 2 2 2 4 23" xfId="10979" xr:uid="{00000000-0005-0000-0000-0000A4020000}"/>
    <cellStyle name="Walutowy 4 2 2 2 2 2 4 24" xfId="8273" xr:uid="{00000000-0005-0000-0000-0000A5020000}"/>
    <cellStyle name="Walutowy 4 2 2 2 2 2 4 25" xfId="10741" xr:uid="{00000000-0005-0000-0000-0000A6020000}"/>
    <cellStyle name="Walutowy 4 2 2 2 2 2 4 26" xfId="9971" xr:uid="{00000000-0005-0000-0000-0000A7020000}"/>
    <cellStyle name="Walutowy 4 2 2 2 2 2 4 27" xfId="9530" xr:uid="{00000000-0005-0000-0000-0000A8020000}"/>
    <cellStyle name="Walutowy 4 2 2 2 2 2 4 28" xfId="11299" xr:uid="{00000000-0005-0000-0000-0000A9020000}"/>
    <cellStyle name="Walutowy 4 2 2 2 2 2 4 29" xfId="9793" xr:uid="{00000000-0005-0000-0000-0000AA020000}"/>
    <cellStyle name="Walutowy 4 2 2 2 2 2 4 3" xfId="556" xr:uid="{00000000-0005-0000-0000-0000AB020000}"/>
    <cellStyle name="Walutowy 4 2 2 2 2 2 4 30" xfId="1346" xr:uid="{00000000-0005-0000-0000-0000AC020000}"/>
    <cellStyle name="Walutowy 4 2 2 2 2 2 4 31" xfId="8256" xr:uid="{00000000-0005-0000-0000-0000AD020000}"/>
    <cellStyle name="Walutowy 4 2 2 2 2 2 4 32" xfId="9873" xr:uid="{00000000-0005-0000-0000-0000AE020000}"/>
    <cellStyle name="Walutowy 4 2 2 2 2 2 4 33" xfId="10874" xr:uid="{00000000-0005-0000-0000-0000AF020000}"/>
    <cellStyle name="Walutowy 4 2 2 2 2 2 4 34" xfId="10446" xr:uid="{00000000-0005-0000-0000-0000B0020000}"/>
    <cellStyle name="Walutowy 4 2 2 2 2 2 4 35" xfId="948" xr:uid="{00000000-0005-0000-0000-0000B1020000}"/>
    <cellStyle name="Walutowy 4 2 2 2 2 2 4 4" xfId="1869" xr:uid="{00000000-0005-0000-0000-0000B2020000}"/>
    <cellStyle name="Walutowy 4 2 2 2 2 2 4 5" xfId="2240" xr:uid="{00000000-0005-0000-0000-0000B3020000}"/>
    <cellStyle name="Walutowy 4 2 2 2 2 2 4 6" xfId="2610" xr:uid="{00000000-0005-0000-0000-0000B4020000}"/>
    <cellStyle name="Walutowy 4 2 2 2 2 2 4 7" xfId="2980" xr:uid="{00000000-0005-0000-0000-0000B5020000}"/>
    <cellStyle name="Walutowy 4 2 2 2 2 2 4 8" xfId="3350" xr:uid="{00000000-0005-0000-0000-0000B6020000}"/>
    <cellStyle name="Walutowy 4 2 2 2 2 2 4 9" xfId="3720" xr:uid="{00000000-0005-0000-0000-0000B7020000}"/>
    <cellStyle name="Walutowy 4 2 2 2 2 2 5" xfId="108" xr:uid="{00000000-0005-0000-0000-0000B8020000}"/>
    <cellStyle name="Walutowy 4 2 2 2 2 2 5 10" xfId="3955" xr:uid="{00000000-0005-0000-0000-0000B9020000}"/>
    <cellStyle name="Walutowy 4 2 2 2 2 2 5 11" xfId="4325" xr:uid="{00000000-0005-0000-0000-0000BA020000}"/>
    <cellStyle name="Walutowy 4 2 2 2 2 2 5 12" xfId="4695" xr:uid="{00000000-0005-0000-0000-0000BB020000}"/>
    <cellStyle name="Walutowy 4 2 2 2 2 2 5 13" xfId="5064" xr:uid="{00000000-0005-0000-0000-0000BC020000}"/>
    <cellStyle name="Walutowy 4 2 2 2 2 2 5 14" xfId="5585" xr:uid="{00000000-0005-0000-0000-0000BD020000}"/>
    <cellStyle name="Walutowy 4 2 2 2 2 2 5 15" xfId="5805" xr:uid="{00000000-0005-0000-0000-0000BE020000}"/>
    <cellStyle name="Walutowy 4 2 2 2 2 2 5 16" xfId="6175" xr:uid="{00000000-0005-0000-0000-0000BF020000}"/>
    <cellStyle name="Walutowy 4 2 2 2 2 2 5 17" xfId="6545" xr:uid="{00000000-0005-0000-0000-0000C0020000}"/>
    <cellStyle name="Walutowy 4 2 2 2 2 2 5 18" xfId="6915" xr:uid="{00000000-0005-0000-0000-0000C1020000}"/>
    <cellStyle name="Walutowy 4 2 2 2 2 2 5 19" xfId="7281" xr:uid="{00000000-0005-0000-0000-0000C2020000}"/>
    <cellStyle name="Walutowy 4 2 2 2 2 2 5 2" xfId="231" xr:uid="{00000000-0005-0000-0000-0000C3020000}"/>
    <cellStyle name="Walutowy 4 2 2 2 2 2 5 2 10" xfId="4297" xr:uid="{00000000-0005-0000-0000-0000C4020000}"/>
    <cellStyle name="Walutowy 4 2 2 2 2 2 5 2 11" xfId="4667" xr:uid="{00000000-0005-0000-0000-0000C5020000}"/>
    <cellStyle name="Walutowy 4 2 2 2 2 2 5 2 12" xfId="5036" xr:uid="{00000000-0005-0000-0000-0000C6020000}"/>
    <cellStyle name="Walutowy 4 2 2 2 2 2 5 2 13" xfId="5532" xr:uid="{00000000-0005-0000-0000-0000C7020000}"/>
    <cellStyle name="Walutowy 4 2 2 2 2 2 5 2 14" xfId="5777" xr:uid="{00000000-0005-0000-0000-0000C8020000}"/>
    <cellStyle name="Walutowy 4 2 2 2 2 2 5 2 15" xfId="6147" xr:uid="{00000000-0005-0000-0000-0000C9020000}"/>
    <cellStyle name="Walutowy 4 2 2 2 2 2 5 2 16" xfId="6517" xr:uid="{00000000-0005-0000-0000-0000CA020000}"/>
    <cellStyle name="Walutowy 4 2 2 2 2 2 5 2 17" xfId="6887" xr:uid="{00000000-0005-0000-0000-0000CB020000}"/>
    <cellStyle name="Walutowy 4 2 2 2 2 2 5 2 18" xfId="7253" xr:uid="{00000000-0005-0000-0000-0000CC020000}"/>
    <cellStyle name="Walutowy 4 2 2 2 2 2 5 2 19" xfId="7607" xr:uid="{00000000-0005-0000-0000-0000CD020000}"/>
    <cellStyle name="Walutowy 4 2 2 2 2 2 5 2 2" xfId="642" xr:uid="{00000000-0005-0000-0000-0000CE020000}"/>
    <cellStyle name="Walutowy 4 2 2 2 2 2 5 2 20" xfId="1343" xr:uid="{00000000-0005-0000-0000-0000CF020000}"/>
    <cellStyle name="Walutowy 4 2 2 2 2 2 5 2 21" xfId="8615" xr:uid="{00000000-0005-0000-0000-0000D0020000}"/>
    <cellStyle name="Walutowy 4 2 2 2 2 2 5 2 22" xfId="10692" xr:uid="{00000000-0005-0000-0000-0000D1020000}"/>
    <cellStyle name="Walutowy 4 2 2 2 2 2 5 2 23" xfId="8559" xr:uid="{00000000-0005-0000-0000-0000D2020000}"/>
    <cellStyle name="Walutowy 4 2 2 2 2 2 5 2 24" xfId="10496" xr:uid="{00000000-0005-0000-0000-0000D3020000}"/>
    <cellStyle name="Walutowy 4 2 2 2 2 2 5 2 25" xfId="8451" xr:uid="{00000000-0005-0000-0000-0000D4020000}"/>
    <cellStyle name="Walutowy 4 2 2 2 2 2 5 2 26" xfId="10343" xr:uid="{00000000-0005-0000-0000-0000D5020000}"/>
    <cellStyle name="Walutowy 4 2 2 2 2 2 5 2 27" xfId="11715" xr:uid="{00000000-0005-0000-0000-0000D6020000}"/>
    <cellStyle name="Walutowy 4 2 2 2 2 2 5 2 28" xfId="8184" xr:uid="{00000000-0005-0000-0000-0000D7020000}"/>
    <cellStyle name="Walutowy 4 2 2 2 2 2 5 2 29" xfId="8150" xr:uid="{00000000-0005-0000-0000-0000D8020000}"/>
    <cellStyle name="Walutowy 4 2 2 2 2 2 5 2 3" xfId="1706" xr:uid="{00000000-0005-0000-0000-0000D9020000}"/>
    <cellStyle name="Walutowy 4 2 2 2 2 2 5 2 30" xfId="8514" xr:uid="{00000000-0005-0000-0000-0000DA020000}"/>
    <cellStyle name="Walutowy 4 2 2 2 2 2 5 2 31" xfId="11361" xr:uid="{00000000-0005-0000-0000-0000DB020000}"/>
    <cellStyle name="Walutowy 4 2 2 2 2 2 5 2 32" xfId="7969" xr:uid="{00000000-0005-0000-0000-0000DC020000}"/>
    <cellStyle name="Walutowy 4 2 2 2 2 2 5 2 33" xfId="11897" xr:uid="{00000000-0005-0000-0000-0000DD020000}"/>
    <cellStyle name="Walutowy 4 2 2 2 2 2 5 2 34" xfId="1093" xr:uid="{00000000-0005-0000-0000-0000DE020000}"/>
    <cellStyle name="Walutowy 4 2 2 2 2 2 5 2 4" xfId="2077" xr:uid="{00000000-0005-0000-0000-0000DF020000}"/>
    <cellStyle name="Walutowy 4 2 2 2 2 2 5 2 5" xfId="2447" xr:uid="{00000000-0005-0000-0000-0000E0020000}"/>
    <cellStyle name="Walutowy 4 2 2 2 2 2 5 2 6" xfId="2817" xr:uid="{00000000-0005-0000-0000-0000E1020000}"/>
    <cellStyle name="Walutowy 4 2 2 2 2 2 5 2 7" xfId="3187" xr:uid="{00000000-0005-0000-0000-0000E2020000}"/>
    <cellStyle name="Walutowy 4 2 2 2 2 2 5 2 8" xfId="3557" xr:uid="{00000000-0005-0000-0000-0000E3020000}"/>
    <cellStyle name="Walutowy 4 2 2 2 2 2 5 2 9" xfId="3927" xr:uid="{00000000-0005-0000-0000-0000E4020000}"/>
    <cellStyle name="Walutowy 4 2 2 2 2 2 5 20" xfId="7634" xr:uid="{00000000-0005-0000-0000-0000E5020000}"/>
    <cellStyle name="Walutowy 4 2 2 2 2 2 5 21" xfId="1371" xr:uid="{00000000-0005-0000-0000-0000E6020000}"/>
    <cellStyle name="Walutowy 4 2 2 2 2 2 5 22" xfId="11171" xr:uid="{00000000-0005-0000-0000-0000E7020000}"/>
    <cellStyle name="Walutowy 4 2 2 2 2 2 5 23" xfId="11373" xr:uid="{00000000-0005-0000-0000-0000E8020000}"/>
    <cellStyle name="Walutowy 4 2 2 2 2 2 5 24" xfId="11542" xr:uid="{00000000-0005-0000-0000-0000E9020000}"/>
    <cellStyle name="Walutowy 4 2 2 2 2 2 5 25" xfId="11509" xr:uid="{00000000-0005-0000-0000-0000EA020000}"/>
    <cellStyle name="Walutowy 4 2 2 2 2 2 5 26" xfId="11865" xr:uid="{00000000-0005-0000-0000-0000EB020000}"/>
    <cellStyle name="Walutowy 4 2 2 2 2 2 5 27" xfId="12011" xr:uid="{00000000-0005-0000-0000-0000EC020000}"/>
    <cellStyle name="Walutowy 4 2 2 2 2 2 5 28" xfId="12146" xr:uid="{00000000-0005-0000-0000-0000ED020000}"/>
    <cellStyle name="Walutowy 4 2 2 2 2 2 5 29" xfId="12269" xr:uid="{00000000-0005-0000-0000-0000EE020000}"/>
    <cellStyle name="Walutowy 4 2 2 2 2 2 5 3" xfId="519" xr:uid="{00000000-0005-0000-0000-0000EF020000}"/>
    <cellStyle name="Walutowy 4 2 2 2 2 2 5 30" xfId="12375" xr:uid="{00000000-0005-0000-0000-0000F0020000}"/>
    <cellStyle name="Walutowy 4 2 2 2 2 2 5 31" xfId="12463" xr:uid="{00000000-0005-0000-0000-0000F1020000}"/>
    <cellStyle name="Walutowy 4 2 2 2 2 2 5 32" xfId="12531" xr:uid="{00000000-0005-0000-0000-0000F2020000}"/>
    <cellStyle name="Walutowy 4 2 2 2 2 2 5 33" xfId="12581" xr:uid="{00000000-0005-0000-0000-0000F3020000}"/>
    <cellStyle name="Walutowy 4 2 2 2 2 2 5 34" xfId="12611" xr:uid="{00000000-0005-0000-0000-0000F4020000}"/>
    <cellStyle name="Walutowy 4 2 2 2 2 2 5 35" xfId="1145" xr:uid="{00000000-0005-0000-0000-0000F5020000}"/>
    <cellStyle name="Walutowy 4 2 2 2 2 2 5 4" xfId="1734" xr:uid="{00000000-0005-0000-0000-0000F6020000}"/>
    <cellStyle name="Walutowy 4 2 2 2 2 2 5 5" xfId="2105" xr:uid="{00000000-0005-0000-0000-0000F7020000}"/>
    <cellStyle name="Walutowy 4 2 2 2 2 2 5 6" xfId="2475" xr:uid="{00000000-0005-0000-0000-0000F8020000}"/>
    <cellStyle name="Walutowy 4 2 2 2 2 2 5 7" xfId="2845" xr:uid="{00000000-0005-0000-0000-0000F9020000}"/>
    <cellStyle name="Walutowy 4 2 2 2 2 2 5 8" xfId="3215" xr:uid="{00000000-0005-0000-0000-0000FA020000}"/>
    <cellStyle name="Walutowy 4 2 2 2 2 2 5 9" xfId="3585" xr:uid="{00000000-0005-0000-0000-0000FB020000}"/>
    <cellStyle name="Walutowy 4 2 2 2 2 2 6" xfId="232" xr:uid="{00000000-0005-0000-0000-0000FC020000}"/>
    <cellStyle name="Walutowy 4 2 2 2 2 2 6 10" xfId="4425" xr:uid="{00000000-0005-0000-0000-0000FD020000}"/>
    <cellStyle name="Walutowy 4 2 2 2 2 2 6 11" xfId="4795" xr:uid="{00000000-0005-0000-0000-0000FE020000}"/>
    <cellStyle name="Walutowy 4 2 2 2 2 2 6 12" xfId="5164" xr:uid="{00000000-0005-0000-0000-0000FF020000}"/>
    <cellStyle name="Walutowy 4 2 2 2 2 2 6 13" xfId="5280" xr:uid="{00000000-0005-0000-0000-000000030000}"/>
    <cellStyle name="Walutowy 4 2 2 2 2 2 6 14" xfId="5905" xr:uid="{00000000-0005-0000-0000-000001030000}"/>
    <cellStyle name="Walutowy 4 2 2 2 2 2 6 15" xfId="6275" xr:uid="{00000000-0005-0000-0000-000002030000}"/>
    <cellStyle name="Walutowy 4 2 2 2 2 2 6 16" xfId="6645" xr:uid="{00000000-0005-0000-0000-000003030000}"/>
    <cellStyle name="Walutowy 4 2 2 2 2 2 6 17" xfId="7015" xr:uid="{00000000-0005-0000-0000-000004030000}"/>
    <cellStyle name="Walutowy 4 2 2 2 2 2 6 18" xfId="7381" xr:uid="{00000000-0005-0000-0000-000005030000}"/>
    <cellStyle name="Walutowy 4 2 2 2 2 2 6 19" xfId="7731" xr:uid="{00000000-0005-0000-0000-000006030000}"/>
    <cellStyle name="Walutowy 4 2 2 2 2 2 6 2" xfId="643" xr:uid="{00000000-0005-0000-0000-000007030000}"/>
    <cellStyle name="Walutowy 4 2 2 2 2 2 6 20" xfId="1471" xr:uid="{00000000-0005-0000-0000-000008030000}"/>
    <cellStyle name="Walutowy 4 2 2 2 2 2 6 21" xfId="8419" xr:uid="{00000000-0005-0000-0000-000009030000}"/>
    <cellStyle name="Walutowy 4 2 2 2 2 2 6 22" xfId="10533" xr:uid="{00000000-0005-0000-0000-00000A030000}"/>
    <cellStyle name="Walutowy 4 2 2 2 2 2 6 23" xfId="9182" xr:uid="{00000000-0005-0000-0000-00000B030000}"/>
    <cellStyle name="Walutowy 4 2 2 2 2 2 6 24" xfId="11044" xr:uid="{00000000-0005-0000-0000-00000C030000}"/>
    <cellStyle name="Walutowy 4 2 2 2 2 2 6 25" xfId="10285" xr:uid="{00000000-0005-0000-0000-00000D030000}"/>
    <cellStyle name="Walutowy 4 2 2 2 2 2 6 26" xfId="10790" xr:uid="{00000000-0005-0000-0000-00000E030000}"/>
    <cellStyle name="Walutowy 4 2 2 2 2 2 6 27" xfId="11206" xr:uid="{00000000-0005-0000-0000-00000F030000}"/>
    <cellStyle name="Walutowy 4 2 2 2 2 2 6 28" xfId="9497" xr:uid="{00000000-0005-0000-0000-000010030000}"/>
    <cellStyle name="Walutowy 4 2 2 2 2 2 6 29" xfId="8568" xr:uid="{00000000-0005-0000-0000-000011030000}"/>
    <cellStyle name="Walutowy 4 2 2 2 2 2 6 3" xfId="1834" xr:uid="{00000000-0005-0000-0000-000012030000}"/>
    <cellStyle name="Walutowy 4 2 2 2 2 2 6 30" xfId="11766" xr:uid="{00000000-0005-0000-0000-000013030000}"/>
    <cellStyle name="Walutowy 4 2 2 2 2 2 6 31" xfId="9629" xr:uid="{00000000-0005-0000-0000-000014030000}"/>
    <cellStyle name="Walutowy 4 2 2 2 2 2 6 32" xfId="8388" xr:uid="{00000000-0005-0000-0000-000015030000}"/>
    <cellStyle name="Walutowy 4 2 2 2 2 2 6 33" xfId="10346" xr:uid="{00000000-0005-0000-0000-000016030000}"/>
    <cellStyle name="Walutowy 4 2 2 2 2 2 6 34" xfId="960" xr:uid="{00000000-0005-0000-0000-000017030000}"/>
    <cellStyle name="Walutowy 4 2 2 2 2 2 6 4" xfId="2205" xr:uid="{00000000-0005-0000-0000-000018030000}"/>
    <cellStyle name="Walutowy 4 2 2 2 2 2 6 5" xfId="2575" xr:uid="{00000000-0005-0000-0000-000019030000}"/>
    <cellStyle name="Walutowy 4 2 2 2 2 2 6 6" xfId="2945" xr:uid="{00000000-0005-0000-0000-00001A030000}"/>
    <cellStyle name="Walutowy 4 2 2 2 2 2 6 7" xfId="3315" xr:uid="{00000000-0005-0000-0000-00001B030000}"/>
    <cellStyle name="Walutowy 4 2 2 2 2 2 6 8" xfId="3685" xr:uid="{00000000-0005-0000-0000-00001C030000}"/>
    <cellStyle name="Walutowy 4 2 2 2 2 2 6 9" xfId="4055" xr:uid="{00000000-0005-0000-0000-00001D030000}"/>
    <cellStyle name="Walutowy 4 2 2 2 2 2 7" xfId="482" xr:uid="{00000000-0005-0000-0000-00001E030000}"/>
    <cellStyle name="Walutowy 4 2 2 2 2 2 8" xfId="1602" xr:uid="{00000000-0005-0000-0000-00001F030000}"/>
    <cellStyle name="Walutowy 4 2 2 2 2 2 9" xfId="1973" xr:uid="{00000000-0005-0000-0000-000020030000}"/>
    <cellStyle name="Walutowy 4 2 2 2 2 20" xfId="5698" xr:uid="{00000000-0005-0000-0000-000021030000}"/>
    <cellStyle name="Walutowy 4 2 2 2 2 21" xfId="6068" xr:uid="{00000000-0005-0000-0000-000022030000}"/>
    <cellStyle name="Walutowy 4 2 2 2 2 22" xfId="6438" xr:uid="{00000000-0005-0000-0000-000023030000}"/>
    <cellStyle name="Walutowy 4 2 2 2 2 23" xfId="6808" xr:uid="{00000000-0005-0000-0000-000024030000}"/>
    <cellStyle name="Walutowy 4 2 2 2 2 24" xfId="7176" xr:uid="{00000000-0005-0000-0000-000025030000}"/>
    <cellStyle name="Walutowy 4 2 2 2 2 25" xfId="7539" xr:uid="{00000000-0005-0000-0000-000026030000}"/>
    <cellStyle name="Walutowy 4 2 2 2 2 26" xfId="1273" xr:uid="{00000000-0005-0000-0000-000027030000}"/>
    <cellStyle name="Walutowy 4 2 2 2 2 27" xfId="8594" xr:uid="{00000000-0005-0000-0000-000028030000}"/>
    <cellStyle name="Walutowy 4 2 2 2 2 28" xfId="8423" xr:uid="{00000000-0005-0000-0000-000029030000}"/>
    <cellStyle name="Walutowy 4 2 2 2 2 29" xfId="9369" xr:uid="{00000000-0005-0000-0000-00002A030000}"/>
    <cellStyle name="Walutowy 4 2 2 2 2 3" xfId="188" xr:uid="{00000000-0005-0000-0000-00002B030000}"/>
    <cellStyle name="Walutowy 4 2 2 2 2 3 10" xfId="4077" xr:uid="{00000000-0005-0000-0000-00002C030000}"/>
    <cellStyle name="Walutowy 4 2 2 2 2 3 11" xfId="4447" xr:uid="{00000000-0005-0000-0000-00002D030000}"/>
    <cellStyle name="Walutowy 4 2 2 2 2 3 12" xfId="4817" xr:uid="{00000000-0005-0000-0000-00002E030000}"/>
    <cellStyle name="Walutowy 4 2 2 2 2 3 13" xfId="5186" xr:uid="{00000000-0005-0000-0000-00002F030000}"/>
    <cellStyle name="Walutowy 4 2 2 2 2 3 14" xfId="5401" xr:uid="{00000000-0005-0000-0000-000030030000}"/>
    <cellStyle name="Walutowy 4 2 2 2 2 3 15" xfId="5927" xr:uid="{00000000-0005-0000-0000-000031030000}"/>
    <cellStyle name="Walutowy 4 2 2 2 2 3 16" xfId="6297" xr:uid="{00000000-0005-0000-0000-000032030000}"/>
    <cellStyle name="Walutowy 4 2 2 2 2 3 17" xfId="6667" xr:uid="{00000000-0005-0000-0000-000033030000}"/>
    <cellStyle name="Walutowy 4 2 2 2 2 3 18" xfId="7037" xr:uid="{00000000-0005-0000-0000-000034030000}"/>
    <cellStyle name="Walutowy 4 2 2 2 2 3 19" xfId="7403" xr:uid="{00000000-0005-0000-0000-000035030000}"/>
    <cellStyle name="Walutowy 4 2 2 2 2 3 2" xfId="233" xr:uid="{00000000-0005-0000-0000-000036030000}"/>
    <cellStyle name="Walutowy 4 2 2 2 2 3 2 10" xfId="4334" xr:uid="{00000000-0005-0000-0000-000037030000}"/>
    <cellStyle name="Walutowy 4 2 2 2 2 3 2 11" xfId="4704" xr:uid="{00000000-0005-0000-0000-000038030000}"/>
    <cellStyle name="Walutowy 4 2 2 2 2 3 2 12" xfId="5073" xr:uid="{00000000-0005-0000-0000-000039030000}"/>
    <cellStyle name="Walutowy 4 2 2 2 2 3 2 13" xfId="5531" xr:uid="{00000000-0005-0000-0000-00003A030000}"/>
    <cellStyle name="Walutowy 4 2 2 2 2 3 2 14" xfId="5814" xr:uid="{00000000-0005-0000-0000-00003B030000}"/>
    <cellStyle name="Walutowy 4 2 2 2 2 3 2 15" xfId="6184" xr:uid="{00000000-0005-0000-0000-00003C030000}"/>
    <cellStyle name="Walutowy 4 2 2 2 2 3 2 16" xfId="6554" xr:uid="{00000000-0005-0000-0000-00003D030000}"/>
    <cellStyle name="Walutowy 4 2 2 2 2 3 2 17" xfId="6924" xr:uid="{00000000-0005-0000-0000-00003E030000}"/>
    <cellStyle name="Walutowy 4 2 2 2 2 3 2 18" xfId="7290" xr:uid="{00000000-0005-0000-0000-00003F030000}"/>
    <cellStyle name="Walutowy 4 2 2 2 2 3 2 19" xfId="7640" xr:uid="{00000000-0005-0000-0000-000040030000}"/>
    <cellStyle name="Walutowy 4 2 2 2 2 3 2 2" xfId="644" xr:uid="{00000000-0005-0000-0000-000041030000}"/>
    <cellStyle name="Walutowy 4 2 2 2 2 3 2 20" xfId="1378" xr:uid="{00000000-0005-0000-0000-000042030000}"/>
    <cellStyle name="Walutowy 4 2 2 2 2 3 2 21" xfId="8227" xr:uid="{00000000-0005-0000-0000-000043030000}"/>
    <cellStyle name="Walutowy 4 2 2 2 2 3 2 22" xfId="10957" xr:uid="{00000000-0005-0000-0000-000044030000}"/>
    <cellStyle name="Walutowy 4 2 2 2 2 3 2 23" xfId="9372" xr:uid="{00000000-0005-0000-0000-000045030000}"/>
    <cellStyle name="Walutowy 4 2 2 2 2 3 2 24" xfId="8518" xr:uid="{00000000-0005-0000-0000-000046030000}"/>
    <cellStyle name="Walutowy 4 2 2 2 2 3 2 25" xfId="9670" xr:uid="{00000000-0005-0000-0000-000047030000}"/>
    <cellStyle name="Walutowy 4 2 2 2 2 3 2 26" xfId="11469" xr:uid="{00000000-0005-0000-0000-000048030000}"/>
    <cellStyle name="Walutowy 4 2 2 2 2 3 2 27" xfId="9251" xr:uid="{00000000-0005-0000-0000-000049030000}"/>
    <cellStyle name="Walutowy 4 2 2 2 2 3 2 28" xfId="9327" xr:uid="{00000000-0005-0000-0000-00004A030000}"/>
    <cellStyle name="Walutowy 4 2 2 2 2 3 2 29" xfId="10951" xr:uid="{00000000-0005-0000-0000-00004B030000}"/>
    <cellStyle name="Walutowy 4 2 2 2 2 3 2 3" xfId="1743" xr:uid="{00000000-0005-0000-0000-00004C030000}"/>
    <cellStyle name="Walutowy 4 2 2 2 2 3 2 30" xfId="9682" xr:uid="{00000000-0005-0000-0000-00004D030000}"/>
    <cellStyle name="Walutowy 4 2 2 2 2 3 2 31" xfId="11576" xr:uid="{00000000-0005-0000-0000-00004E030000}"/>
    <cellStyle name="Walutowy 4 2 2 2 2 3 2 32" xfId="11553" xr:uid="{00000000-0005-0000-0000-00004F030000}"/>
    <cellStyle name="Walutowy 4 2 2 2 2 3 2 33" xfId="11820" xr:uid="{00000000-0005-0000-0000-000050030000}"/>
    <cellStyle name="Walutowy 4 2 2 2 2 3 2 34" xfId="1092" xr:uid="{00000000-0005-0000-0000-000051030000}"/>
    <cellStyle name="Walutowy 4 2 2 2 2 3 2 4" xfId="2114" xr:uid="{00000000-0005-0000-0000-000052030000}"/>
    <cellStyle name="Walutowy 4 2 2 2 2 3 2 5" xfId="2484" xr:uid="{00000000-0005-0000-0000-000053030000}"/>
    <cellStyle name="Walutowy 4 2 2 2 2 3 2 6" xfId="2854" xr:uid="{00000000-0005-0000-0000-000054030000}"/>
    <cellStyle name="Walutowy 4 2 2 2 2 3 2 7" xfId="3224" xr:uid="{00000000-0005-0000-0000-000055030000}"/>
    <cellStyle name="Walutowy 4 2 2 2 2 3 2 8" xfId="3594" xr:uid="{00000000-0005-0000-0000-000056030000}"/>
    <cellStyle name="Walutowy 4 2 2 2 2 3 2 9" xfId="3964" xr:uid="{00000000-0005-0000-0000-000057030000}"/>
    <cellStyle name="Walutowy 4 2 2 2 2 3 20" xfId="7752" xr:uid="{00000000-0005-0000-0000-000058030000}"/>
    <cellStyle name="Walutowy 4 2 2 2 2 3 21" xfId="1492" xr:uid="{00000000-0005-0000-0000-000059030000}"/>
    <cellStyle name="Walutowy 4 2 2 2 2 3 22" xfId="8515" xr:uid="{00000000-0005-0000-0000-00005A030000}"/>
    <cellStyle name="Walutowy 4 2 2 2 2 3 23" xfId="9205" xr:uid="{00000000-0005-0000-0000-00005B030000}"/>
    <cellStyle name="Walutowy 4 2 2 2 2 3 24" xfId="10393" xr:uid="{00000000-0005-0000-0000-00005C030000}"/>
    <cellStyle name="Walutowy 4 2 2 2 2 3 25" xfId="10882" xr:uid="{00000000-0005-0000-0000-00005D030000}"/>
    <cellStyle name="Walutowy 4 2 2 2 2 3 26" xfId="11834" xr:uid="{00000000-0005-0000-0000-00005E030000}"/>
    <cellStyle name="Walutowy 4 2 2 2 2 3 27" xfId="9307" xr:uid="{00000000-0005-0000-0000-00005F030000}"/>
    <cellStyle name="Walutowy 4 2 2 2 2 3 28" xfId="9138" xr:uid="{00000000-0005-0000-0000-000060030000}"/>
    <cellStyle name="Walutowy 4 2 2 2 2 3 29" xfId="10473" xr:uid="{00000000-0005-0000-0000-000061030000}"/>
    <cellStyle name="Walutowy 4 2 2 2 2 3 3" xfId="599" xr:uid="{00000000-0005-0000-0000-000062030000}"/>
    <cellStyle name="Walutowy 4 2 2 2 2 3 30" xfId="10162" xr:uid="{00000000-0005-0000-0000-000063030000}"/>
    <cellStyle name="Walutowy 4 2 2 2 2 3 31" xfId="9970" xr:uid="{00000000-0005-0000-0000-000064030000}"/>
    <cellStyle name="Walutowy 4 2 2 2 2 3 32" xfId="11060" xr:uid="{00000000-0005-0000-0000-000065030000}"/>
    <cellStyle name="Walutowy 4 2 2 2 2 3 33" xfId="9144" xr:uid="{00000000-0005-0000-0000-000066030000}"/>
    <cellStyle name="Walutowy 4 2 2 2 2 3 34" xfId="11727" xr:uid="{00000000-0005-0000-0000-000067030000}"/>
    <cellStyle name="Walutowy 4 2 2 2 2 3 35" xfId="895" xr:uid="{00000000-0005-0000-0000-000068030000}"/>
    <cellStyle name="Walutowy 4 2 2 2 2 3 4" xfId="1856" xr:uid="{00000000-0005-0000-0000-000069030000}"/>
    <cellStyle name="Walutowy 4 2 2 2 2 3 5" xfId="2227" xr:uid="{00000000-0005-0000-0000-00006A030000}"/>
    <cellStyle name="Walutowy 4 2 2 2 2 3 6" xfId="2597" xr:uid="{00000000-0005-0000-0000-00006B030000}"/>
    <cellStyle name="Walutowy 4 2 2 2 2 3 7" xfId="2967" xr:uid="{00000000-0005-0000-0000-00006C030000}"/>
    <cellStyle name="Walutowy 4 2 2 2 2 3 8" xfId="3337" xr:uid="{00000000-0005-0000-0000-00006D030000}"/>
    <cellStyle name="Walutowy 4 2 2 2 2 3 9" xfId="3707" xr:uid="{00000000-0005-0000-0000-00006E030000}"/>
    <cellStyle name="Walutowy 4 2 2 2 2 30" xfId="10956" xr:uid="{00000000-0005-0000-0000-00006F030000}"/>
    <cellStyle name="Walutowy 4 2 2 2 2 31" xfId="8994" xr:uid="{00000000-0005-0000-0000-000070030000}"/>
    <cellStyle name="Walutowy 4 2 2 2 2 32" xfId="11388" xr:uid="{00000000-0005-0000-0000-000071030000}"/>
    <cellStyle name="Walutowy 4 2 2 2 2 33" xfId="9922" xr:uid="{00000000-0005-0000-0000-000072030000}"/>
    <cellStyle name="Walutowy 4 2 2 2 2 34" xfId="8340" xr:uid="{00000000-0005-0000-0000-000073030000}"/>
    <cellStyle name="Walutowy 4 2 2 2 2 35" xfId="9061" xr:uid="{00000000-0005-0000-0000-000074030000}"/>
    <cellStyle name="Walutowy 4 2 2 2 2 36" xfId="9730" xr:uid="{00000000-0005-0000-0000-000075030000}"/>
    <cellStyle name="Walutowy 4 2 2 2 2 37" xfId="10368" xr:uid="{00000000-0005-0000-0000-000076030000}"/>
    <cellStyle name="Walutowy 4 2 2 2 2 38" xfId="8540" xr:uid="{00000000-0005-0000-0000-000077030000}"/>
    <cellStyle name="Walutowy 4 2 2 2 2 39" xfId="11182" xr:uid="{00000000-0005-0000-0000-000078030000}"/>
    <cellStyle name="Walutowy 4 2 2 2 2 4" xfId="151" xr:uid="{00000000-0005-0000-0000-000079030000}"/>
    <cellStyle name="Walutowy 4 2 2 2 2 4 10" xfId="4087" xr:uid="{00000000-0005-0000-0000-00007A030000}"/>
    <cellStyle name="Walutowy 4 2 2 2 2 4 11" xfId="4457" xr:uid="{00000000-0005-0000-0000-00007B030000}"/>
    <cellStyle name="Walutowy 4 2 2 2 2 4 12" xfId="4827" xr:uid="{00000000-0005-0000-0000-00007C030000}"/>
    <cellStyle name="Walutowy 4 2 2 2 2 4 13" xfId="5196" xr:uid="{00000000-0005-0000-0000-00007D030000}"/>
    <cellStyle name="Walutowy 4 2 2 2 2 4 14" xfId="5379" xr:uid="{00000000-0005-0000-0000-00007E030000}"/>
    <cellStyle name="Walutowy 4 2 2 2 2 4 15" xfId="5937" xr:uid="{00000000-0005-0000-0000-00007F030000}"/>
    <cellStyle name="Walutowy 4 2 2 2 2 4 16" xfId="6307" xr:uid="{00000000-0005-0000-0000-000080030000}"/>
    <cellStyle name="Walutowy 4 2 2 2 2 4 17" xfId="6677" xr:uid="{00000000-0005-0000-0000-000081030000}"/>
    <cellStyle name="Walutowy 4 2 2 2 2 4 18" xfId="7047" xr:uid="{00000000-0005-0000-0000-000082030000}"/>
    <cellStyle name="Walutowy 4 2 2 2 2 4 19" xfId="7413" xr:uid="{00000000-0005-0000-0000-000083030000}"/>
    <cellStyle name="Walutowy 4 2 2 2 2 4 2" xfId="234" xr:uid="{00000000-0005-0000-0000-000084030000}"/>
    <cellStyle name="Walutowy 4 2 2 2 2 4 2 10" xfId="4424" xr:uid="{00000000-0005-0000-0000-000085030000}"/>
    <cellStyle name="Walutowy 4 2 2 2 2 4 2 11" xfId="4794" xr:uid="{00000000-0005-0000-0000-000086030000}"/>
    <cellStyle name="Walutowy 4 2 2 2 2 4 2 12" xfId="5163" xr:uid="{00000000-0005-0000-0000-000087030000}"/>
    <cellStyle name="Walutowy 4 2 2 2 2 4 2 13" xfId="5317" xr:uid="{00000000-0005-0000-0000-000088030000}"/>
    <cellStyle name="Walutowy 4 2 2 2 2 4 2 14" xfId="5904" xr:uid="{00000000-0005-0000-0000-000089030000}"/>
    <cellStyle name="Walutowy 4 2 2 2 2 4 2 15" xfId="6274" xr:uid="{00000000-0005-0000-0000-00008A030000}"/>
    <cellStyle name="Walutowy 4 2 2 2 2 4 2 16" xfId="6644" xr:uid="{00000000-0005-0000-0000-00008B030000}"/>
    <cellStyle name="Walutowy 4 2 2 2 2 4 2 17" xfId="7014" xr:uid="{00000000-0005-0000-0000-00008C030000}"/>
    <cellStyle name="Walutowy 4 2 2 2 2 4 2 18" xfId="7380" xr:uid="{00000000-0005-0000-0000-00008D030000}"/>
    <cellStyle name="Walutowy 4 2 2 2 2 4 2 19" xfId="7730" xr:uid="{00000000-0005-0000-0000-00008E030000}"/>
    <cellStyle name="Walutowy 4 2 2 2 2 4 2 2" xfId="645" xr:uid="{00000000-0005-0000-0000-00008F030000}"/>
    <cellStyle name="Walutowy 4 2 2 2 2 4 2 20" xfId="1470" xr:uid="{00000000-0005-0000-0000-000090030000}"/>
    <cellStyle name="Walutowy 4 2 2 2 2 4 2 21" xfId="7825" xr:uid="{00000000-0005-0000-0000-000091030000}"/>
    <cellStyle name="Walutowy 4 2 2 2 2 4 2 22" xfId="7897" xr:uid="{00000000-0005-0000-0000-000092030000}"/>
    <cellStyle name="Walutowy 4 2 2 2 2 4 2 23" xfId="10188" xr:uid="{00000000-0005-0000-0000-000093030000}"/>
    <cellStyle name="Walutowy 4 2 2 2 2 4 2 24" xfId="9478" xr:uid="{00000000-0005-0000-0000-000094030000}"/>
    <cellStyle name="Walutowy 4 2 2 2 2 4 2 25" xfId="11816" xr:uid="{00000000-0005-0000-0000-000095030000}"/>
    <cellStyle name="Walutowy 4 2 2 2 2 4 2 26" xfId="7905" xr:uid="{00000000-0005-0000-0000-000096030000}"/>
    <cellStyle name="Walutowy 4 2 2 2 2 4 2 27" xfId="8985" xr:uid="{00000000-0005-0000-0000-000097030000}"/>
    <cellStyle name="Walutowy 4 2 2 2 2 4 2 28" xfId="11180" xr:uid="{00000000-0005-0000-0000-000098030000}"/>
    <cellStyle name="Walutowy 4 2 2 2 2 4 2 29" xfId="9590" xr:uid="{00000000-0005-0000-0000-000099030000}"/>
    <cellStyle name="Walutowy 4 2 2 2 2 4 2 3" xfId="1833" xr:uid="{00000000-0005-0000-0000-00009A030000}"/>
    <cellStyle name="Walutowy 4 2 2 2 2 4 2 30" xfId="10940" xr:uid="{00000000-0005-0000-0000-00009B030000}"/>
    <cellStyle name="Walutowy 4 2 2 2 2 4 2 31" xfId="8051" xr:uid="{00000000-0005-0000-0000-00009C030000}"/>
    <cellStyle name="Walutowy 4 2 2 2 2 4 2 32" xfId="8601" xr:uid="{00000000-0005-0000-0000-00009D030000}"/>
    <cellStyle name="Walutowy 4 2 2 2 2 4 2 33" xfId="8286" xr:uid="{00000000-0005-0000-0000-00009E030000}"/>
    <cellStyle name="Walutowy 4 2 2 2 2 4 2 34" xfId="993" xr:uid="{00000000-0005-0000-0000-00009F030000}"/>
    <cellStyle name="Walutowy 4 2 2 2 2 4 2 4" xfId="2204" xr:uid="{00000000-0005-0000-0000-0000A0030000}"/>
    <cellStyle name="Walutowy 4 2 2 2 2 4 2 5" xfId="2574" xr:uid="{00000000-0005-0000-0000-0000A1030000}"/>
    <cellStyle name="Walutowy 4 2 2 2 2 4 2 6" xfId="2944" xr:uid="{00000000-0005-0000-0000-0000A2030000}"/>
    <cellStyle name="Walutowy 4 2 2 2 2 4 2 7" xfId="3314" xr:uid="{00000000-0005-0000-0000-0000A3030000}"/>
    <cellStyle name="Walutowy 4 2 2 2 2 4 2 8" xfId="3684" xr:uid="{00000000-0005-0000-0000-0000A4030000}"/>
    <cellStyle name="Walutowy 4 2 2 2 2 4 2 9" xfId="4054" xr:uid="{00000000-0005-0000-0000-0000A5030000}"/>
    <cellStyle name="Walutowy 4 2 2 2 2 4 20" xfId="7762" xr:uid="{00000000-0005-0000-0000-0000A6030000}"/>
    <cellStyle name="Walutowy 4 2 2 2 2 4 21" xfId="1502" xr:uid="{00000000-0005-0000-0000-0000A7030000}"/>
    <cellStyle name="Walutowy 4 2 2 2 2 4 22" xfId="9443" xr:uid="{00000000-0005-0000-0000-0000A8030000}"/>
    <cellStyle name="Walutowy 4 2 2 2 2 4 23" xfId="10656" xr:uid="{00000000-0005-0000-0000-0000A9030000}"/>
    <cellStyle name="Walutowy 4 2 2 2 2 4 24" xfId="10917" xr:uid="{00000000-0005-0000-0000-0000AA030000}"/>
    <cellStyle name="Walutowy 4 2 2 2 2 4 25" xfId="9289" xr:uid="{00000000-0005-0000-0000-0000AB030000}"/>
    <cellStyle name="Walutowy 4 2 2 2 2 4 26" xfId="9761" xr:uid="{00000000-0005-0000-0000-0000AC030000}"/>
    <cellStyle name="Walutowy 4 2 2 2 2 4 27" xfId="8785" xr:uid="{00000000-0005-0000-0000-0000AD030000}"/>
    <cellStyle name="Walutowy 4 2 2 2 2 4 28" xfId="8291" xr:uid="{00000000-0005-0000-0000-0000AE030000}"/>
    <cellStyle name="Walutowy 4 2 2 2 2 4 29" xfId="10912" xr:uid="{00000000-0005-0000-0000-0000AF030000}"/>
    <cellStyle name="Walutowy 4 2 2 2 2 4 3" xfId="562" xr:uid="{00000000-0005-0000-0000-0000B0030000}"/>
    <cellStyle name="Walutowy 4 2 2 2 2 4 30" xfId="10643" xr:uid="{00000000-0005-0000-0000-0000B1030000}"/>
    <cellStyle name="Walutowy 4 2 2 2 2 4 31" xfId="10764" xr:uid="{00000000-0005-0000-0000-0000B2030000}"/>
    <cellStyle name="Walutowy 4 2 2 2 2 4 32" xfId="10708" xr:uid="{00000000-0005-0000-0000-0000B3030000}"/>
    <cellStyle name="Walutowy 4 2 2 2 2 4 33" xfId="11028" xr:uid="{00000000-0005-0000-0000-0000B4030000}"/>
    <cellStyle name="Walutowy 4 2 2 2 2 4 34" xfId="9940" xr:uid="{00000000-0005-0000-0000-0000B5030000}"/>
    <cellStyle name="Walutowy 4 2 2 2 2 4 35" xfId="856" xr:uid="{00000000-0005-0000-0000-0000B6030000}"/>
    <cellStyle name="Walutowy 4 2 2 2 2 4 4" xfId="1866" xr:uid="{00000000-0005-0000-0000-0000B7030000}"/>
    <cellStyle name="Walutowy 4 2 2 2 2 4 5" xfId="2237" xr:uid="{00000000-0005-0000-0000-0000B8030000}"/>
    <cellStyle name="Walutowy 4 2 2 2 2 4 6" xfId="2607" xr:uid="{00000000-0005-0000-0000-0000B9030000}"/>
    <cellStyle name="Walutowy 4 2 2 2 2 4 7" xfId="2977" xr:uid="{00000000-0005-0000-0000-0000BA030000}"/>
    <cellStyle name="Walutowy 4 2 2 2 2 4 8" xfId="3347" xr:uid="{00000000-0005-0000-0000-0000BB030000}"/>
    <cellStyle name="Walutowy 4 2 2 2 2 4 9" xfId="3717" xr:uid="{00000000-0005-0000-0000-0000BC030000}"/>
    <cellStyle name="Walutowy 4 2 2 2 2 40" xfId="1179" xr:uid="{00000000-0005-0000-0000-0000BD030000}"/>
    <cellStyle name="Walutowy 4 2 2 2 2 5" xfId="114" xr:uid="{00000000-0005-0000-0000-0000BE030000}"/>
    <cellStyle name="Walutowy 4 2 2 2 2 5 10" xfId="3897" xr:uid="{00000000-0005-0000-0000-0000BF030000}"/>
    <cellStyle name="Walutowy 4 2 2 2 2 5 11" xfId="4267" xr:uid="{00000000-0005-0000-0000-0000C0030000}"/>
    <cellStyle name="Walutowy 4 2 2 2 2 5 12" xfId="4637" xr:uid="{00000000-0005-0000-0000-0000C1030000}"/>
    <cellStyle name="Walutowy 4 2 2 2 2 5 13" xfId="5006" xr:uid="{00000000-0005-0000-0000-0000C2030000}"/>
    <cellStyle name="Walutowy 4 2 2 2 2 5 14" xfId="5582" xr:uid="{00000000-0005-0000-0000-0000C3030000}"/>
    <cellStyle name="Walutowy 4 2 2 2 2 5 15" xfId="5747" xr:uid="{00000000-0005-0000-0000-0000C4030000}"/>
    <cellStyle name="Walutowy 4 2 2 2 2 5 16" xfId="6117" xr:uid="{00000000-0005-0000-0000-0000C5030000}"/>
    <cellStyle name="Walutowy 4 2 2 2 2 5 17" xfId="6487" xr:uid="{00000000-0005-0000-0000-0000C6030000}"/>
    <cellStyle name="Walutowy 4 2 2 2 2 5 18" xfId="6857" xr:uid="{00000000-0005-0000-0000-0000C7030000}"/>
    <cellStyle name="Walutowy 4 2 2 2 2 5 19" xfId="7223" xr:uid="{00000000-0005-0000-0000-0000C8030000}"/>
    <cellStyle name="Walutowy 4 2 2 2 2 5 2" xfId="235" xr:uid="{00000000-0005-0000-0000-0000C9030000}"/>
    <cellStyle name="Walutowy 4 2 2 2 2 5 2 10" xfId="4171" xr:uid="{00000000-0005-0000-0000-0000CA030000}"/>
    <cellStyle name="Walutowy 4 2 2 2 2 5 2 11" xfId="4541" xr:uid="{00000000-0005-0000-0000-0000CB030000}"/>
    <cellStyle name="Walutowy 4 2 2 2 2 5 2 12" xfId="4911" xr:uid="{00000000-0005-0000-0000-0000CC030000}"/>
    <cellStyle name="Walutowy 4 2 2 2 2 5 2 13" xfId="5530" xr:uid="{00000000-0005-0000-0000-0000CD030000}"/>
    <cellStyle name="Walutowy 4 2 2 2 2 5 2 14" xfId="5651" xr:uid="{00000000-0005-0000-0000-0000CE030000}"/>
    <cellStyle name="Walutowy 4 2 2 2 2 5 2 15" xfId="6021" xr:uid="{00000000-0005-0000-0000-0000CF030000}"/>
    <cellStyle name="Walutowy 4 2 2 2 2 5 2 16" xfId="6391" xr:uid="{00000000-0005-0000-0000-0000D0030000}"/>
    <cellStyle name="Walutowy 4 2 2 2 2 5 2 17" xfId="6761" xr:uid="{00000000-0005-0000-0000-0000D1030000}"/>
    <cellStyle name="Walutowy 4 2 2 2 2 5 2 18" xfId="7131" xr:uid="{00000000-0005-0000-0000-0000D2030000}"/>
    <cellStyle name="Walutowy 4 2 2 2 2 5 2 19" xfId="7496" xr:uid="{00000000-0005-0000-0000-0000D3030000}"/>
    <cellStyle name="Walutowy 4 2 2 2 2 5 2 2" xfId="646" xr:uid="{00000000-0005-0000-0000-0000D4030000}"/>
    <cellStyle name="Walutowy 4 2 2 2 2 5 2 20" xfId="1213" xr:uid="{00000000-0005-0000-0000-0000D5030000}"/>
    <cellStyle name="Walutowy 4 2 2 2 2 5 2 21" xfId="8038" xr:uid="{00000000-0005-0000-0000-0000D6030000}"/>
    <cellStyle name="Walutowy 4 2 2 2 2 5 2 22" xfId="7912" xr:uid="{00000000-0005-0000-0000-0000D7030000}"/>
    <cellStyle name="Walutowy 4 2 2 2 2 5 2 23" xfId="10547" xr:uid="{00000000-0005-0000-0000-0000D8030000}"/>
    <cellStyle name="Walutowy 4 2 2 2 2 5 2 24" xfId="10462" xr:uid="{00000000-0005-0000-0000-0000D9030000}"/>
    <cellStyle name="Walutowy 4 2 2 2 2 5 2 25" xfId="10932" xr:uid="{00000000-0005-0000-0000-0000DA030000}"/>
    <cellStyle name="Walutowy 4 2 2 2 2 5 2 26" xfId="9821" xr:uid="{00000000-0005-0000-0000-0000DB030000}"/>
    <cellStyle name="Walutowy 4 2 2 2 2 5 2 27" xfId="10991" xr:uid="{00000000-0005-0000-0000-0000DC030000}"/>
    <cellStyle name="Walutowy 4 2 2 2 2 5 2 28" xfId="9895" xr:uid="{00000000-0005-0000-0000-0000DD030000}"/>
    <cellStyle name="Walutowy 4 2 2 2 2 5 2 29" xfId="11599" xr:uid="{00000000-0005-0000-0000-0000DE030000}"/>
    <cellStyle name="Walutowy 4 2 2 2 2 5 2 3" xfId="1580" xr:uid="{00000000-0005-0000-0000-0000DF030000}"/>
    <cellStyle name="Walutowy 4 2 2 2 2 5 2 30" xfId="11216" xr:uid="{00000000-0005-0000-0000-0000E0030000}"/>
    <cellStyle name="Walutowy 4 2 2 2 2 5 2 31" xfId="11653" xr:uid="{00000000-0005-0000-0000-0000E1030000}"/>
    <cellStyle name="Walutowy 4 2 2 2 2 5 2 32" xfId="9958" xr:uid="{00000000-0005-0000-0000-0000E2030000}"/>
    <cellStyle name="Walutowy 4 2 2 2 2 5 2 33" xfId="8006" xr:uid="{00000000-0005-0000-0000-0000E3030000}"/>
    <cellStyle name="Walutowy 4 2 2 2 2 5 2 34" xfId="1091" xr:uid="{00000000-0005-0000-0000-0000E4030000}"/>
    <cellStyle name="Walutowy 4 2 2 2 2 5 2 4" xfId="1951" xr:uid="{00000000-0005-0000-0000-0000E5030000}"/>
    <cellStyle name="Walutowy 4 2 2 2 2 5 2 5" xfId="2321" xr:uid="{00000000-0005-0000-0000-0000E6030000}"/>
    <cellStyle name="Walutowy 4 2 2 2 2 5 2 6" xfId="2691" xr:uid="{00000000-0005-0000-0000-0000E7030000}"/>
    <cellStyle name="Walutowy 4 2 2 2 2 5 2 7" xfId="3061" xr:uid="{00000000-0005-0000-0000-0000E8030000}"/>
    <cellStyle name="Walutowy 4 2 2 2 2 5 2 8" xfId="3431" xr:uid="{00000000-0005-0000-0000-0000E9030000}"/>
    <cellStyle name="Walutowy 4 2 2 2 2 5 2 9" xfId="3801" xr:uid="{00000000-0005-0000-0000-0000EA030000}"/>
    <cellStyle name="Walutowy 4 2 2 2 2 5 20" xfId="7581" xr:uid="{00000000-0005-0000-0000-0000EB030000}"/>
    <cellStyle name="Walutowy 4 2 2 2 2 5 21" xfId="1317" xr:uid="{00000000-0005-0000-0000-0000EC030000}"/>
    <cellStyle name="Walutowy 4 2 2 2 2 5 22" xfId="9643" xr:uid="{00000000-0005-0000-0000-0000ED030000}"/>
    <cellStyle name="Walutowy 4 2 2 2 2 5 23" xfId="9392" xr:uid="{00000000-0005-0000-0000-0000EE030000}"/>
    <cellStyle name="Walutowy 4 2 2 2 2 5 24" xfId="9886" xr:uid="{00000000-0005-0000-0000-0000EF030000}"/>
    <cellStyle name="Walutowy 4 2 2 2 2 5 25" xfId="11184" xr:uid="{00000000-0005-0000-0000-0000F0030000}"/>
    <cellStyle name="Walutowy 4 2 2 2 2 5 26" xfId="11415" xr:uid="{00000000-0005-0000-0000-0000F1030000}"/>
    <cellStyle name="Walutowy 4 2 2 2 2 5 27" xfId="8770" xr:uid="{00000000-0005-0000-0000-0000F2030000}"/>
    <cellStyle name="Walutowy 4 2 2 2 2 5 28" xfId="8194" xr:uid="{00000000-0005-0000-0000-0000F3030000}"/>
    <cellStyle name="Walutowy 4 2 2 2 2 5 29" xfId="11943" xr:uid="{00000000-0005-0000-0000-0000F4030000}"/>
    <cellStyle name="Walutowy 4 2 2 2 2 5 3" xfId="525" xr:uid="{00000000-0005-0000-0000-0000F5030000}"/>
    <cellStyle name="Walutowy 4 2 2 2 2 5 30" xfId="12081" xr:uid="{00000000-0005-0000-0000-0000F6030000}"/>
    <cellStyle name="Walutowy 4 2 2 2 2 5 31" xfId="12212" xr:uid="{00000000-0005-0000-0000-0000F7030000}"/>
    <cellStyle name="Walutowy 4 2 2 2 2 5 32" xfId="12322" xr:uid="{00000000-0005-0000-0000-0000F8030000}"/>
    <cellStyle name="Walutowy 4 2 2 2 2 5 33" xfId="12421" xr:uid="{00000000-0005-0000-0000-0000F9030000}"/>
    <cellStyle name="Walutowy 4 2 2 2 2 5 34" xfId="12501" xr:uid="{00000000-0005-0000-0000-0000FA030000}"/>
    <cellStyle name="Walutowy 4 2 2 2 2 5 35" xfId="1142" xr:uid="{00000000-0005-0000-0000-0000FB030000}"/>
    <cellStyle name="Walutowy 4 2 2 2 2 5 4" xfId="1676" xr:uid="{00000000-0005-0000-0000-0000FC030000}"/>
    <cellStyle name="Walutowy 4 2 2 2 2 5 5" xfId="2047" xr:uid="{00000000-0005-0000-0000-0000FD030000}"/>
    <cellStyle name="Walutowy 4 2 2 2 2 5 6" xfId="2417" xr:uid="{00000000-0005-0000-0000-0000FE030000}"/>
    <cellStyle name="Walutowy 4 2 2 2 2 5 7" xfId="2787" xr:uid="{00000000-0005-0000-0000-0000FF030000}"/>
    <cellStyle name="Walutowy 4 2 2 2 2 5 8" xfId="3157" xr:uid="{00000000-0005-0000-0000-000000040000}"/>
    <cellStyle name="Walutowy 4 2 2 2 2 5 9" xfId="3527" xr:uid="{00000000-0005-0000-0000-000001040000}"/>
    <cellStyle name="Walutowy 4 2 2 2 2 6" xfId="77" xr:uid="{00000000-0005-0000-0000-000002040000}"/>
    <cellStyle name="Walutowy 4 2 2 2 2 6 10" xfId="3935" xr:uid="{00000000-0005-0000-0000-000003040000}"/>
    <cellStyle name="Walutowy 4 2 2 2 2 6 11" xfId="4305" xr:uid="{00000000-0005-0000-0000-000004040000}"/>
    <cellStyle name="Walutowy 4 2 2 2 2 6 12" xfId="4675" xr:uid="{00000000-0005-0000-0000-000005040000}"/>
    <cellStyle name="Walutowy 4 2 2 2 2 6 13" xfId="5044" xr:uid="{00000000-0005-0000-0000-000006040000}"/>
    <cellStyle name="Walutowy 4 2 2 2 2 6 14" xfId="5601" xr:uid="{00000000-0005-0000-0000-000007040000}"/>
    <cellStyle name="Walutowy 4 2 2 2 2 6 15" xfId="5785" xr:uid="{00000000-0005-0000-0000-000008040000}"/>
    <cellStyle name="Walutowy 4 2 2 2 2 6 16" xfId="6155" xr:uid="{00000000-0005-0000-0000-000009040000}"/>
    <cellStyle name="Walutowy 4 2 2 2 2 6 17" xfId="6525" xr:uid="{00000000-0005-0000-0000-00000A040000}"/>
    <cellStyle name="Walutowy 4 2 2 2 2 6 18" xfId="6895" xr:uid="{00000000-0005-0000-0000-00000B040000}"/>
    <cellStyle name="Walutowy 4 2 2 2 2 6 19" xfId="7261" xr:uid="{00000000-0005-0000-0000-00000C040000}"/>
    <cellStyle name="Walutowy 4 2 2 2 2 6 2" xfId="236" xr:uid="{00000000-0005-0000-0000-00000D040000}"/>
    <cellStyle name="Walutowy 4 2 2 2 2 6 2 10" xfId="4423" xr:uid="{00000000-0005-0000-0000-00000E040000}"/>
    <cellStyle name="Walutowy 4 2 2 2 2 6 2 11" xfId="4793" xr:uid="{00000000-0005-0000-0000-00000F040000}"/>
    <cellStyle name="Walutowy 4 2 2 2 2 6 2 12" xfId="5162" xr:uid="{00000000-0005-0000-0000-000010040000}"/>
    <cellStyle name="Walutowy 4 2 2 2 2 6 2 13" xfId="5354" xr:uid="{00000000-0005-0000-0000-000011040000}"/>
    <cellStyle name="Walutowy 4 2 2 2 2 6 2 14" xfId="5903" xr:uid="{00000000-0005-0000-0000-000012040000}"/>
    <cellStyle name="Walutowy 4 2 2 2 2 6 2 15" xfId="6273" xr:uid="{00000000-0005-0000-0000-000013040000}"/>
    <cellStyle name="Walutowy 4 2 2 2 2 6 2 16" xfId="6643" xr:uid="{00000000-0005-0000-0000-000014040000}"/>
    <cellStyle name="Walutowy 4 2 2 2 2 6 2 17" xfId="7013" xr:uid="{00000000-0005-0000-0000-000015040000}"/>
    <cellStyle name="Walutowy 4 2 2 2 2 6 2 18" xfId="7379" xr:uid="{00000000-0005-0000-0000-000016040000}"/>
    <cellStyle name="Walutowy 4 2 2 2 2 6 2 19" xfId="7729" xr:uid="{00000000-0005-0000-0000-000017040000}"/>
    <cellStyle name="Walutowy 4 2 2 2 2 6 2 2" xfId="647" xr:uid="{00000000-0005-0000-0000-000018040000}"/>
    <cellStyle name="Walutowy 4 2 2 2 2 6 2 20" xfId="1469" xr:uid="{00000000-0005-0000-0000-000019040000}"/>
    <cellStyle name="Walutowy 4 2 2 2 2 6 2 21" xfId="8029" xr:uid="{00000000-0005-0000-0000-00001A040000}"/>
    <cellStyle name="Walutowy 4 2 2 2 2 6 2 22" xfId="9642" xr:uid="{00000000-0005-0000-0000-00001B040000}"/>
    <cellStyle name="Walutowy 4 2 2 2 2 6 2 23" xfId="9969" xr:uid="{00000000-0005-0000-0000-00001C040000}"/>
    <cellStyle name="Walutowy 4 2 2 2 2 6 2 24" xfId="9066" xr:uid="{00000000-0005-0000-0000-00001D040000}"/>
    <cellStyle name="Walutowy 4 2 2 2 2 6 2 25" xfId="8327" xr:uid="{00000000-0005-0000-0000-00001E040000}"/>
    <cellStyle name="Walutowy 4 2 2 2 2 6 2 26" xfId="8646" xr:uid="{00000000-0005-0000-0000-00001F040000}"/>
    <cellStyle name="Walutowy 4 2 2 2 2 6 2 27" xfId="11303" xr:uid="{00000000-0005-0000-0000-000020040000}"/>
    <cellStyle name="Walutowy 4 2 2 2 2 6 2 28" xfId="10088" xr:uid="{00000000-0005-0000-0000-000021040000}"/>
    <cellStyle name="Walutowy 4 2 2 2 2 6 2 29" xfId="9311" xr:uid="{00000000-0005-0000-0000-000022040000}"/>
    <cellStyle name="Walutowy 4 2 2 2 2 6 2 3" xfId="1832" xr:uid="{00000000-0005-0000-0000-000023040000}"/>
    <cellStyle name="Walutowy 4 2 2 2 2 6 2 30" xfId="9146" xr:uid="{00000000-0005-0000-0000-000024040000}"/>
    <cellStyle name="Walutowy 4 2 2 2 2 6 2 31" xfId="11464" xr:uid="{00000000-0005-0000-0000-000025040000}"/>
    <cellStyle name="Walutowy 4 2 2 2 2 6 2 32" xfId="7838" xr:uid="{00000000-0005-0000-0000-000026040000}"/>
    <cellStyle name="Walutowy 4 2 2 2 2 6 2 33" xfId="10348" xr:uid="{00000000-0005-0000-0000-000027040000}"/>
    <cellStyle name="Walutowy 4 2 2 2 2 6 2 34" xfId="878" xr:uid="{00000000-0005-0000-0000-000028040000}"/>
    <cellStyle name="Walutowy 4 2 2 2 2 6 2 4" xfId="2203" xr:uid="{00000000-0005-0000-0000-000029040000}"/>
    <cellStyle name="Walutowy 4 2 2 2 2 6 2 5" xfId="2573" xr:uid="{00000000-0005-0000-0000-00002A040000}"/>
    <cellStyle name="Walutowy 4 2 2 2 2 6 2 6" xfId="2943" xr:uid="{00000000-0005-0000-0000-00002B040000}"/>
    <cellStyle name="Walutowy 4 2 2 2 2 6 2 7" xfId="3313" xr:uid="{00000000-0005-0000-0000-00002C040000}"/>
    <cellStyle name="Walutowy 4 2 2 2 2 6 2 8" xfId="3683" xr:uid="{00000000-0005-0000-0000-00002D040000}"/>
    <cellStyle name="Walutowy 4 2 2 2 2 6 2 9" xfId="4053" xr:uid="{00000000-0005-0000-0000-00002E040000}"/>
    <cellStyle name="Walutowy 4 2 2 2 2 6 20" xfId="7614" xr:uid="{00000000-0005-0000-0000-00002F040000}"/>
    <cellStyle name="Walutowy 4 2 2 2 2 6 21" xfId="1351" xr:uid="{00000000-0005-0000-0000-000030040000}"/>
    <cellStyle name="Walutowy 4 2 2 2 2 6 22" xfId="10133" xr:uid="{00000000-0005-0000-0000-000031040000}"/>
    <cellStyle name="Walutowy 4 2 2 2 2 6 23" xfId="7927" xr:uid="{00000000-0005-0000-0000-000032040000}"/>
    <cellStyle name="Walutowy 4 2 2 2 2 6 24" xfId="9981" xr:uid="{00000000-0005-0000-0000-000033040000}"/>
    <cellStyle name="Walutowy 4 2 2 2 2 6 25" xfId="11532" xr:uid="{00000000-0005-0000-0000-000034040000}"/>
    <cellStyle name="Walutowy 4 2 2 2 2 6 26" xfId="11807" xr:uid="{00000000-0005-0000-0000-000035040000}"/>
    <cellStyle name="Walutowy 4 2 2 2 2 6 27" xfId="8752" xr:uid="{00000000-0005-0000-0000-000036040000}"/>
    <cellStyle name="Walutowy 4 2 2 2 2 6 28" xfId="9861" xr:uid="{00000000-0005-0000-0000-000037040000}"/>
    <cellStyle name="Walutowy 4 2 2 2 2 6 29" xfId="10171" xr:uid="{00000000-0005-0000-0000-000038040000}"/>
    <cellStyle name="Walutowy 4 2 2 2 2 6 3" xfId="488" xr:uid="{00000000-0005-0000-0000-000039040000}"/>
    <cellStyle name="Walutowy 4 2 2 2 2 6 30" xfId="11453" xr:uid="{00000000-0005-0000-0000-00003A040000}"/>
    <cellStyle name="Walutowy 4 2 2 2 2 6 31" xfId="8537" xr:uid="{00000000-0005-0000-0000-00003B040000}"/>
    <cellStyle name="Walutowy 4 2 2 2 2 6 32" xfId="10464" xr:uid="{00000000-0005-0000-0000-00003C040000}"/>
    <cellStyle name="Walutowy 4 2 2 2 2 6 33" xfId="8972" xr:uid="{00000000-0005-0000-0000-00003D040000}"/>
    <cellStyle name="Walutowy 4 2 2 2 2 6 34" xfId="9309" xr:uid="{00000000-0005-0000-0000-00003E040000}"/>
    <cellStyle name="Walutowy 4 2 2 2 2 6 35" xfId="962" xr:uid="{00000000-0005-0000-0000-00003F040000}"/>
    <cellStyle name="Walutowy 4 2 2 2 2 6 4" xfId="1714" xr:uid="{00000000-0005-0000-0000-000040040000}"/>
    <cellStyle name="Walutowy 4 2 2 2 2 6 5" xfId="2085" xr:uid="{00000000-0005-0000-0000-000041040000}"/>
    <cellStyle name="Walutowy 4 2 2 2 2 6 6" xfId="2455" xr:uid="{00000000-0005-0000-0000-000042040000}"/>
    <cellStyle name="Walutowy 4 2 2 2 2 6 7" xfId="2825" xr:uid="{00000000-0005-0000-0000-000043040000}"/>
    <cellStyle name="Walutowy 4 2 2 2 2 6 8" xfId="3195" xr:uid="{00000000-0005-0000-0000-000044040000}"/>
    <cellStyle name="Walutowy 4 2 2 2 2 6 9" xfId="3565" xr:uid="{00000000-0005-0000-0000-000045040000}"/>
    <cellStyle name="Walutowy 4 2 2 2 2 7" xfId="237" xr:uid="{00000000-0005-0000-0000-000046040000}"/>
    <cellStyle name="Walutowy 4 2 2 2 2 7 10" xfId="4209" xr:uid="{00000000-0005-0000-0000-000047040000}"/>
    <cellStyle name="Walutowy 4 2 2 2 2 7 11" xfId="4579" xr:uid="{00000000-0005-0000-0000-000048040000}"/>
    <cellStyle name="Walutowy 4 2 2 2 2 7 12" xfId="4949" xr:uid="{00000000-0005-0000-0000-000049040000}"/>
    <cellStyle name="Walutowy 4 2 2 2 2 7 13" xfId="5529" xr:uid="{00000000-0005-0000-0000-00004A040000}"/>
    <cellStyle name="Walutowy 4 2 2 2 2 7 14" xfId="5689" xr:uid="{00000000-0005-0000-0000-00004B040000}"/>
    <cellStyle name="Walutowy 4 2 2 2 2 7 15" xfId="6059" xr:uid="{00000000-0005-0000-0000-00004C040000}"/>
    <cellStyle name="Walutowy 4 2 2 2 2 7 16" xfId="6429" xr:uid="{00000000-0005-0000-0000-00004D040000}"/>
    <cellStyle name="Walutowy 4 2 2 2 2 7 17" xfId="6799" xr:uid="{00000000-0005-0000-0000-00004E040000}"/>
    <cellStyle name="Walutowy 4 2 2 2 2 7 18" xfId="7168" xr:uid="{00000000-0005-0000-0000-00004F040000}"/>
    <cellStyle name="Walutowy 4 2 2 2 2 7 19" xfId="7531" xr:uid="{00000000-0005-0000-0000-000050040000}"/>
    <cellStyle name="Walutowy 4 2 2 2 2 7 2" xfId="648" xr:uid="{00000000-0005-0000-0000-000051040000}"/>
    <cellStyle name="Walutowy 4 2 2 2 2 7 20" xfId="1264" xr:uid="{00000000-0005-0000-0000-000052040000}"/>
    <cellStyle name="Walutowy 4 2 2 2 2 7 21" xfId="10973" xr:uid="{00000000-0005-0000-0000-000053040000}"/>
    <cellStyle name="Walutowy 4 2 2 2 2 7 22" xfId="10933" xr:uid="{00000000-0005-0000-0000-000054040000}"/>
    <cellStyle name="Walutowy 4 2 2 2 2 7 23" xfId="10853" xr:uid="{00000000-0005-0000-0000-000055040000}"/>
    <cellStyle name="Walutowy 4 2 2 2 2 7 24" xfId="10102" xr:uid="{00000000-0005-0000-0000-000056040000}"/>
    <cellStyle name="Walutowy 4 2 2 2 2 7 25" xfId="8836" xr:uid="{00000000-0005-0000-0000-000057040000}"/>
    <cellStyle name="Walutowy 4 2 2 2 2 7 26" xfId="8396" xr:uid="{00000000-0005-0000-0000-000058040000}"/>
    <cellStyle name="Walutowy 4 2 2 2 2 7 27" xfId="11339" xr:uid="{00000000-0005-0000-0000-000059040000}"/>
    <cellStyle name="Walutowy 4 2 2 2 2 7 28" xfId="10463" xr:uid="{00000000-0005-0000-0000-00005A040000}"/>
    <cellStyle name="Walutowy 4 2 2 2 2 7 29" xfId="9505" xr:uid="{00000000-0005-0000-0000-00005B040000}"/>
    <cellStyle name="Walutowy 4 2 2 2 2 7 3" xfId="1618" xr:uid="{00000000-0005-0000-0000-00005C040000}"/>
    <cellStyle name="Walutowy 4 2 2 2 2 7 30" xfId="11313" xr:uid="{00000000-0005-0000-0000-00005D040000}"/>
    <cellStyle name="Walutowy 4 2 2 2 2 7 31" xfId="9341" xr:uid="{00000000-0005-0000-0000-00005E040000}"/>
    <cellStyle name="Walutowy 4 2 2 2 2 7 32" xfId="8234" xr:uid="{00000000-0005-0000-0000-00005F040000}"/>
    <cellStyle name="Walutowy 4 2 2 2 2 7 33" xfId="11900" xr:uid="{00000000-0005-0000-0000-000060040000}"/>
    <cellStyle name="Walutowy 4 2 2 2 2 7 34" xfId="1090" xr:uid="{00000000-0005-0000-0000-000061040000}"/>
    <cellStyle name="Walutowy 4 2 2 2 2 7 4" xfId="1989" xr:uid="{00000000-0005-0000-0000-000062040000}"/>
    <cellStyle name="Walutowy 4 2 2 2 2 7 5" xfId="2359" xr:uid="{00000000-0005-0000-0000-000063040000}"/>
    <cellStyle name="Walutowy 4 2 2 2 2 7 6" xfId="2729" xr:uid="{00000000-0005-0000-0000-000064040000}"/>
    <cellStyle name="Walutowy 4 2 2 2 2 7 7" xfId="3099" xr:uid="{00000000-0005-0000-0000-000065040000}"/>
    <cellStyle name="Walutowy 4 2 2 2 2 7 8" xfId="3469" xr:uid="{00000000-0005-0000-0000-000066040000}"/>
    <cellStyle name="Walutowy 4 2 2 2 2 7 9" xfId="3839" xr:uid="{00000000-0005-0000-0000-000067040000}"/>
    <cellStyle name="Walutowy 4 2 2 2 2 8" xfId="435" xr:uid="{00000000-0005-0000-0000-000068040000}"/>
    <cellStyle name="Walutowy 4 2 2 2 2 9" xfId="1627" xr:uid="{00000000-0005-0000-0000-000069040000}"/>
    <cellStyle name="Walutowy 4 2 2 2 20" xfId="5363" xr:uid="{00000000-0005-0000-0000-00006A040000}"/>
    <cellStyle name="Walutowy 4 2 2 2 21" xfId="6002" xr:uid="{00000000-0005-0000-0000-00006B040000}"/>
    <cellStyle name="Walutowy 4 2 2 2 22" xfId="6372" xr:uid="{00000000-0005-0000-0000-00006C040000}"/>
    <cellStyle name="Walutowy 4 2 2 2 23" xfId="6742" xr:uid="{00000000-0005-0000-0000-00006D040000}"/>
    <cellStyle name="Walutowy 4 2 2 2 24" xfId="7112" xr:uid="{00000000-0005-0000-0000-00006E040000}"/>
    <cellStyle name="Walutowy 4 2 2 2 25" xfId="7478" xr:uid="{00000000-0005-0000-0000-00006F040000}"/>
    <cellStyle name="Walutowy 4 2 2 2 26" xfId="7819" xr:uid="{00000000-0005-0000-0000-000070040000}"/>
    <cellStyle name="Walutowy 4 2 2 2 27" xfId="1562" xr:uid="{00000000-0005-0000-0000-000071040000}"/>
    <cellStyle name="Walutowy 4 2 2 2 28" xfId="8786" xr:uid="{00000000-0005-0000-0000-000072040000}"/>
    <cellStyle name="Walutowy 4 2 2 2 29" xfId="7997" xr:uid="{00000000-0005-0000-0000-000073040000}"/>
    <cellStyle name="Walutowy 4 2 2 2 3" xfId="58" xr:uid="{00000000-0005-0000-0000-000074040000}"/>
    <cellStyle name="Walutowy 4 2 2 2 3 10" xfId="2654" xr:uid="{00000000-0005-0000-0000-000075040000}"/>
    <cellStyle name="Walutowy 4 2 2 2 3 11" xfId="3024" xr:uid="{00000000-0005-0000-0000-000076040000}"/>
    <cellStyle name="Walutowy 4 2 2 2 3 12" xfId="3394" xr:uid="{00000000-0005-0000-0000-000077040000}"/>
    <cellStyle name="Walutowy 4 2 2 2 3 13" xfId="3764" xr:uid="{00000000-0005-0000-0000-000078040000}"/>
    <cellStyle name="Walutowy 4 2 2 2 3 14" xfId="4134" xr:uid="{00000000-0005-0000-0000-000079040000}"/>
    <cellStyle name="Walutowy 4 2 2 2 3 15" xfId="4504" xr:uid="{00000000-0005-0000-0000-00007A040000}"/>
    <cellStyle name="Walutowy 4 2 2 2 3 16" xfId="4874" xr:uid="{00000000-0005-0000-0000-00007B040000}"/>
    <cellStyle name="Walutowy 4 2 2 2 3 17" xfId="5243" xr:uid="{00000000-0005-0000-0000-00007C040000}"/>
    <cellStyle name="Walutowy 4 2 2 2 3 18" xfId="5287" xr:uid="{00000000-0005-0000-0000-00007D040000}"/>
    <cellStyle name="Walutowy 4 2 2 2 3 19" xfId="5984" xr:uid="{00000000-0005-0000-0000-00007E040000}"/>
    <cellStyle name="Walutowy 4 2 2 2 3 2" xfId="210" xr:uid="{00000000-0005-0000-0000-00007F040000}"/>
    <cellStyle name="Walutowy 4 2 2 2 3 2 10" xfId="4066" xr:uid="{00000000-0005-0000-0000-000080040000}"/>
    <cellStyle name="Walutowy 4 2 2 2 3 2 11" xfId="4436" xr:uid="{00000000-0005-0000-0000-000081040000}"/>
    <cellStyle name="Walutowy 4 2 2 2 3 2 12" xfId="4806" xr:uid="{00000000-0005-0000-0000-000082040000}"/>
    <cellStyle name="Walutowy 4 2 2 2 3 2 13" xfId="5175" xr:uid="{00000000-0005-0000-0000-000083040000}"/>
    <cellStyle name="Walutowy 4 2 2 2 3 2 14" xfId="5447" xr:uid="{00000000-0005-0000-0000-000084040000}"/>
    <cellStyle name="Walutowy 4 2 2 2 3 2 15" xfId="5916" xr:uid="{00000000-0005-0000-0000-000085040000}"/>
    <cellStyle name="Walutowy 4 2 2 2 3 2 16" xfId="6286" xr:uid="{00000000-0005-0000-0000-000086040000}"/>
    <cellStyle name="Walutowy 4 2 2 2 3 2 17" xfId="6656" xr:uid="{00000000-0005-0000-0000-000087040000}"/>
    <cellStyle name="Walutowy 4 2 2 2 3 2 18" xfId="7026" xr:uid="{00000000-0005-0000-0000-000088040000}"/>
    <cellStyle name="Walutowy 4 2 2 2 3 2 19" xfId="7392" xr:uid="{00000000-0005-0000-0000-000089040000}"/>
    <cellStyle name="Walutowy 4 2 2 2 3 2 2" xfId="238" xr:uid="{00000000-0005-0000-0000-00008A040000}"/>
    <cellStyle name="Walutowy 4 2 2 2 3 2 2 10" xfId="4422" xr:uid="{00000000-0005-0000-0000-00008B040000}"/>
    <cellStyle name="Walutowy 4 2 2 2 3 2 2 11" xfId="4792" xr:uid="{00000000-0005-0000-0000-00008C040000}"/>
    <cellStyle name="Walutowy 4 2 2 2 3 2 2 12" xfId="5161" xr:uid="{00000000-0005-0000-0000-00008D040000}"/>
    <cellStyle name="Walutowy 4 2 2 2 3 2 2 13" xfId="5391" xr:uid="{00000000-0005-0000-0000-00008E040000}"/>
    <cellStyle name="Walutowy 4 2 2 2 3 2 2 14" xfId="5902" xr:uid="{00000000-0005-0000-0000-00008F040000}"/>
    <cellStyle name="Walutowy 4 2 2 2 3 2 2 15" xfId="6272" xr:uid="{00000000-0005-0000-0000-000090040000}"/>
    <cellStyle name="Walutowy 4 2 2 2 3 2 2 16" xfId="6642" xr:uid="{00000000-0005-0000-0000-000091040000}"/>
    <cellStyle name="Walutowy 4 2 2 2 3 2 2 17" xfId="7012" xr:uid="{00000000-0005-0000-0000-000092040000}"/>
    <cellStyle name="Walutowy 4 2 2 2 3 2 2 18" xfId="7378" xr:uid="{00000000-0005-0000-0000-000093040000}"/>
    <cellStyle name="Walutowy 4 2 2 2 3 2 2 19" xfId="7728" xr:uid="{00000000-0005-0000-0000-000094040000}"/>
    <cellStyle name="Walutowy 4 2 2 2 3 2 2 2" xfId="649" xr:uid="{00000000-0005-0000-0000-000095040000}"/>
    <cellStyle name="Walutowy 4 2 2 2 3 2 2 20" xfId="1468" xr:uid="{00000000-0005-0000-0000-000096040000}"/>
    <cellStyle name="Walutowy 4 2 2 2 3 2 2 21" xfId="10777" xr:uid="{00000000-0005-0000-0000-000097040000}"/>
    <cellStyle name="Walutowy 4 2 2 2 3 2 2 22" xfId="8081" xr:uid="{00000000-0005-0000-0000-000098040000}"/>
    <cellStyle name="Walutowy 4 2 2 2 3 2 2 23" xfId="9021" xr:uid="{00000000-0005-0000-0000-000099040000}"/>
    <cellStyle name="Walutowy 4 2 2 2 3 2 2 24" xfId="9862" xr:uid="{00000000-0005-0000-0000-00009A040000}"/>
    <cellStyle name="Walutowy 4 2 2 2 3 2 2 25" xfId="9923" xr:uid="{00000000-0005-0000-0000-00009B040000}"/>
    <cellStyle name="Walutowy 4 2 2 2 3 2 2 26" xfId="8449" xr:uid="{00000000-0005-0000-0000-00009C040000}"/>
    <cellStyle name="Walutowy 4 2 2 2 3 2 2 27" xfId="9668" xr:uid="{00000000-0005-0000-0000-00009D040000}"/>
    <cellStyle name="Walutowy 4 2 2 2 3 2 2 28" xfId="8634" xr:uid="{00000000-0005-0000-0000-00009E040000}"/>
    <cellStyle name="Walutowy 4 2 2 2 3 2 2 29" xfId="11685" xr:uid="{00000000-0005-0000-0000-00009F040000}"/>
    <cellStyle name="Walutowy 4 2 2 2 3 2 2 3" xfId="1831" xr:uid="{00000000-0005-0000-0000-0000A0040000}"/>
    <cellStyle name="Walutowy 4 2 2 2 3 2 2 30" xfId="11984" xr:uid="{00000000-0005-0000-0000-0000A1040000}"/>
    <cellStyle name="Walutowy 4 2 2 2 3 2 2 31" xfId="12122" xr:uid="{00000000-0005-0000-0000-0000A2040000}"/>
    <cellStyle name="Walutowy 4 2 2 2 3 2 2 32" xfId="12248" xr:uid="{00000000-0005-0000-0000-0000A3040000}"/>
    <cellStyle name="Walutowy 4 2 2 2 3 2 2 33" xfId="12355" xr:uid="{00000000-0005-0000-0000-0000A4040000}"/>
    <cellStyle name="Walutowy 4 2 2 2 3 2 2 34" xfId="914" xr:uid="{00000000-0005-0000-0000-0000A5040000}"/>
    <cellStyle name="Walutowy 4 2 2 2 3 2 2 4" xfId="2202" xr:uid="{00000000-0005-0000-0000-0000A6040000}"/>
    <cellStyle name="Walutowy 4 2 2 2 3 2 2 5" xfId="2572" xr:uid="{00000000-0005-0000-0000-0000A7040000}"/>
    <cellStyle name="Walutowy 4 2 2 2 3 2 2 6" xfId="2942" xr:uid="{00000000-0005-0000-0000-0000A8040000}"/>
    <cellStyle name="Walutowy 4 2 2 2 3 2 2 7" xfId="3312" xr:uid="{00000000-0005-0000-0000-0000A9040000}"/>
    <cellStyle name="Walutowy 4 2 2 2 3 2 2 8" xfId="3682" xr:uid="{00000000-0005-0000-0000-0000AA040000}"/>
    <cellStyle name="Walutowy 4 2 2 2 3 2 2 9" xfId="4052" xr:uid="{00000000-0005-0000-0000-0000AB040000}"/>
    <cellStyle name="Walutowy 4 2 2 2 3 2 20" xfId="7741" xr:uid="{00000000-0005-0000-0000-0000AC040000}"/>
    <cellStyle name="Walutowy 4 2 2 2 3 2 21" xfId="1481" xr:uid="{00000000-0005-0000-0000-0000AD040000}"/>
    <cellStyle name="Walutowy 4 2 2 2 3 2 22" xfId="9283" xr:uid="{00000000-0005-0000-0000-0000AE040000}"/>
    <cellStyle name="Walutowy 4 2 2 2 3 2 23" xfId="11332" xr:uid="{00000000-0005-0000-0000-0000AF040000}"/>
    <cellStyle name="Walutowy 4 2 2 2 3 2 24" xfId="11504" xr:uid="{00000000-0005-0000-0000-0000B0040000}"/>
    <cellStyle name="Walutowy 4 2 2 2 3 2 25" xfId="8266" xr:uid="{00000000-0005-0000-0000-0000B1040000}"/>
    <cellStyle name="Walutowy 4 2 2 2 3 2 26" xfId="11686" xr:uid="{00000000-0005-0000-0000-0000B2040000}"/>
    <cellStyle name="Walutowy 4 2 2 2 3 2 27" xfId="11985" xr:uid="{00000000-0005-0000-0000-0000B3040000}"/>
    <cellStyle name="Walutowy 4 2 2 2 3 2 28" xfId="12123" xr:uid="{00000000-0005-0000-0000-0000B4040000}"/>
    <cellStyle name="Walutowy 4 2 2 2 3 2 29" xfId="12249" xr:uid="{00000000-0005-0000-0000-0000B5040000}"/>
    <cellStyle name="Walutowy 4 2 2 2 3 2 3" xfId="621" xr:uid="{00000000-0005-0000-0000-0000B6040000}"/>
    <cellStyle name="Walutowy 4 2 2 2 3 2 30" xfId="12356" xr:uid="{00000000-0005-0000-0000-0000B7040000}"/>
    <cellStyle name="Walutowy 4 2 2 2 3 2 31" xfId="12446" xr:uid="{00000000-0005-0000-0000-0000B8040000}"/>
    <cellStyle name="Walutowy 4 2 2 2 3 2 32" xfId="12517" xr:uid="{00000000-0005-0000-0000-0000B9040000}"/>
    <cellStyle name="Walutowy 4 2 2 2 3 2 33" xfId="12570" xr:uid="{00000000-0005-0000-0000-0000BA040000}"/>
    <cellStyle name="Walutowy 4 2 2 2 3 2 34" xfId="12604" xr:uid="{00000000-0005-0000-0000-0000BB040000}"/>
    <cellStyle name="Walutowy 4 2 2 2 3 2 35" xfId="927" xr:uid="{00000000-0005-0000-0000-0000BC040000}"/>
    <cellStyle name="Walutowy 4 2 2 2 3 2 4" xfId="1845" xr:uid="{00000000-0005-0000-0000-0000BD040000}"/>
    <cellStyle name="Walutowy 4 2 2 2 3 2 5" xfId="2216" xr:uid="{00000000-0005-0000-0000-0000BE040000}"/>
    <cellStyle name="Walutowy 4 2 2 2 3 2 6" xfId="2586" xr:uid="{00000000-0005-0000-0000-0000BF040000}"/>
    <cellStyle name="Walutowy 4 2 2 2 3 2 7" xfId="2956" xr:uid="{00000000-0005-0000-0000-0000C0040000}"/>
    <cellStyle name="Walutowy 4 2 2 2 3 2 8" xfId="3326" xr:uid="{00000000-0005-0000-0000-0000C1040000}"/>
    <cellStyle name="Walutowy 4 2 2 2 3 2 9" xfId="3696" xr:uid="{00000000-0005-0000-0000-0000C2040000}"/>
    <cellStyle name="Walutowy 4 2 2 2 3 20" xfId="6354" xr:uid="{00000000-0005-0000-0000-0000C3040000}"/>
    <cellStyle name="Walutowy 4 2 2 2 3 21" xfId="6724" xr:uid="{00000000-0005-0000-0000-0000C4040000}"/>
    <cellStyle name="Walutowy 4 2 2 2 3 22" xfId="7094" xr:uid="{00000000-0005-0000-0000-0000C5040000}"/>
    <cellStyle name="Walutowy 4 2 2 2 3 23" xfId="7460" xr:uid="{00000000-0005-0000-0000-0000C6040000}"/>
    <cellStyle name="Walutowy 4 2 2 2 3 24" xfId="7805" xr:uid="{00000000-0005-0000-0000-0000C7040000}"/>
    <cellStyle name="Walutowy 4 2 2 2 3 25" xfId="1546" xr:uid="{00000000-0005-0000-0000-0000C8040000}"/>
    <cellStyle name="Walutowy 4 2 2 2 3 26" xfId="8686" xr:uid="{00000000-0005-0000-0000-0000C9040000}"/>
    <cellStyle name="Walutowy 4 2 2 2 3 27" xfId="9121" xr:uid="{00000000-0005-0000-0000-0000CA040000}"/>
    <cellStyle name="Walutowy 4 2 2 2 3 28" xfId="8895" xr:uid="{00000000-0005-0000-0000-0000CB040000}"/>
    <cellStyle name="Walutowy 4 2 2 2 3 29" xfId="7844" xr:uid="{00000000-0005-0000-0000-0000CC040000}"/>
    <cellStyle name="Walutowy 4 2 2 2 3 3" xfId="173" xr:uid="{00000000-0005-0000-0000-0000CD040000}"/>
    <cellStyle name="Walutowy 4 2 2 2 3 3 10" xfId="3777" xr:uid="{00000000-0005-0000-0000-0000CE040000}"/>
    <cellStyle name="Walutowy 4 2 2 2 3 3 11" xfId="4147" xr:uid="{00000000-0005-0000-0000-0000CF040000}"/>
    <cellStyle name="Walutowy 4 2 2 2 3 3 12" xfId="4517" xr:uid="{00000000-0005-0000-0000-0000D0040000}"/>
    <cellStyle name="Walutowy 4 2 2 2 3 3 13" xfId="4887" xr:uid="{00000000-0005-0000-0000-0000D1040000}"/>
    <cellStyle name="Walutowy 4 2 2 2 3 3 14" xfId="5068" xr:uid="{00000000-0005-0000-0000-0000D2040000}"/>
    <cellStyle name="Walutowy 4 2 2 2 3 3 15" xfId="5380" xr:uid="{00000000-0005-0000-0000-0000D3040000}"/>
    <cellStyle name="Walutowy 4 2 2 2 3 3 16" xfId="5997" xr:uid="{00000000-0005-0000-0000-0000D4040000}"/>
    <cellStyle name="Walutowy 4 2 2 2 3 3 17" xfId="6367" xr:uid="{00000000-0005-0000-0000-0000D5040000}"/>
    <cellStyle name="Walutowy 4 2 2 2 3 3 18" xfId="6737" xr:uid="{00000000-0005-0000-0000-0000D6040000}"/>
    <cellStyle name="Walutowy 4 2 2 2 3 3 19" xfId="7107" xr:uid="{00000000-0005-0000-0000-0000D7040000}"/>
    <cellStyle name="Walutowy 4 2 2 2 3 3 2" xfId="239" xr:uid="{00000000-0005-0000-0000-0000D8040000}"/>
    <cellStyle name="Walutowy 4 2 2 2 3 3 2 10" xfId="4246" xr:uid="{00000000-0005-0000-0000-0000D9040000}"/>
    <cellStyle name="Walutowy 4 2 2 2 3 3 2 11" xfId="4616" xr:uid="{00000000-0005-0000-0000-0000DA040000}"/>
    <cellStyle name="Walutowy 4 2 2 2 3 3 2 12" xfId="4986" xr:uid="{00000000-0005-0000-0000-0000DB040000}"/>
    <cellStyle name="Walutowy 4 2 2 2 3 3 2 13" xfId="5528" xr:uid="{00000000-0005-0000-0000-0000DC040000}"/>
    <cellStyle name="Walutowy 4 2 2 2 3 3 2 14" xfId="5726" xr:uid="{00000000-0005-0000-0000-0000DD040000}"/>
    <cellStyle name="Walutowy 4 2 2 2 3 3 2 15" xfId="6096" xr:uid="{00000000-0005-0000-0000-0000DE040000}"/>
    <cellStyle name="Walutowy 4 2 2 2 3 3 2 16" xfId="6466" xr:uid="{00000000-0005-0000-0000-0000DF040000}"/>
    <cellStyle name="Walutowy 4 2 2 2 3 3 2 17" xfId="6836" xr:uid="{00000000-0005-0000-0000-0000E0040000}"/>
    <cellStyle name="Walutowy 4 2 2 2 3 3 2 18" xfId="7204" xr:uid="{00000000-0005-0000-0000-0000E1040000}"/>
    <cellStyle name="Walutowy 4 2 2 2 3 3 2 19" xfId="7564" xr:uid="{00000000-0005-0000-0000-0000E2040000}"/>
    <cellStyle name="Walutowy 4 2 2 2 3 3 2 2" xfId="650" xr:uid="{00000000-0005-0000-0000-0000E3040000}"/>
    <cellStyle name="Walutowy 4 2 2 2 3 3 2 20" xfId="1299" xr:uid="{00000000-0005-0000-0000-0000E4040000}"/>
    <cellStyle name="Walutowy 4 2 2 2 3 3 2 21" xfId="10577" xr:uid="{00000000-0005-0000-0000-0000E5040000}"/>
    <cellStyle name="Walutowy 4 2 2 2 3 3 2 22" xfId="8075" xr:uid="{00000000-0005-0000-0000-0000E6040000}"/>
    <cellStyle name="Walutowy 4 2 2 2 3 3 2 23" xfId="10588" xr:uid="{00000000-0005-0000-0000-0000E7040000}"/>
    <cellStyle name="Walutowy 4 2 2 2 3 3 2 24" xfId="10453" xr:uid="{00000000-0005-0000-0000-0000E8040000}"/>
    <cellStyle name="Walutowy 4 2 2 2 3 3 2 25" xfId="9747" xr:uid="{00000000-0005-0000-0000-0000E9040000}"/>
    <cellStyle name="Walutowy 4 2 2 2 3 3 2 26" xfId="9224" xr:uid="{00000000-0005-0000-0000-0000EA040000}"/>
    <cellStyle name="Walutowy 4 2 2 2 3 3 2 27" xfId="10300" xr:uid="{00000000-0005-0000-0000-0000EB040000}"/>
    <cellStyle name="Walutowy 4 2 2 2 3 3 2 28" xfId="11319" xr:uid="{00000000-0005-0000-0000-0000EC040000}"/>
    <cellStyle name="Walutowy 4 2 2 2 3 3 2 29" xfId="9071" xr:uid="{00000000-0005-0000-0000-0000ED040000}"/>
    <cellStyle name="Walutowy 4 2 2 2 3 3 2 3" xfId="1655" xr:uid="{00000000-0005-0000-0000-0000EE040000}"/>
    <cellStyle name="Walutowy 4 2 2 2 3 3 2 30" xfId="7856" xr:uid="{00000000-0005-0000-0000-0000EF040000}"/>
    <cellStyle name="Walutowy 4 2 2 2 3 3 2 31" xfId="8498" xr:uid="{00000000-0005-0000-0000-0000F0040000}"/>
    <cellStyle name="Walutowy 4 2 2 2 3 3 2 32" xfId="10483" xr:uid="{00000000-0005-0000-0000-0000F1040000}"/>
    <cellStyle name="Walutowy 4 2 2 2 3 3 2 33" xfId="11731" xr:uid="{00000000-0005-0000-0000-0000F2040000}"/>
    <cellStyle name="Walutowy 4 2 2 2 3 3 2 34" xfId="1089" xr:uid="{00000000-0005-0000-0000-0000F3040000}"/>
    <cellStyle name="Walutowy 4 2 2 2 3 3 2 4" xfId="2026" xr:uid="{00000000-0005-0000-0000-0000F4040000}"/>
    <cellStyle name="Walutowy 4 2 2 2 3 3 2 5" xfId="2396" xr:uid="{00000000-0005-0000-0000-0000F5040000}"/>
    <cellStyle name="Walutowy 4 2 2 2 3 3 2 6" xfId="2766" xr:uid="{00000000-0005-0000-0000-0000F6040000}"/>
    <cellStyle name="Walutowy 4 2 2 2 3 3 2 7" xfId="3136" xr:uid="{00000000-0005-0000-0000-0000F7040000}"/>
    <cellStyle name="Walutowy 4 2 2 2 3 3 2 8" xfId="3506" xr:uid="{00000000-0005-0000-0000-0000F8040000}"/>
    <cellStyle name="Walutowy 4 2 2 2 3 3 2 9" xfId="3876" xr:uid="{00000000-0005-0000-0000-0000F9040000}"/>
    <cellStyle name="Walutowy 4 2 2 2 3 3 20" xfId="7473" xr:uid="{00000000-0005-0000-0000-0000FA040000}"/>
    <cellStyle name="Walutowy 4 2 2 2 3 3 21" xfId="851" xr:uid="{00000000-0005-0000-0000-0000FB040000}"/>
    <cellStyle name="Walutowy 4 2 2 2 3 3 22" xfId="7828" xr:uid="{00000000-0005-0000-0000-0000FC040000}"/>
    <cellStyle name="Walutowy 4 2 2 2 3 3 23" xfId="8828" xr:uid="{00000000-0005-0000-0000-0000FD040000}"/>
    <cellStyle name="Walutowy 4 2 2 2 3 3 24" xfId="10862" xr:uid="{00000000-0005-0000-0000-0000FE040000}"/>
    <cellStyle name="Walutowy 4 2 2 2 3 3 25" xfId="8066" xr:uid="{00000000-0005-0000-0000-0000FF040000}"/>
    <cellStyle name="Walutowy 4 2 2 2 3 3 26" xfId="10134" xr:uid="{00000000-0005-0000-0000-000000050000}"/>
    <cellStyle name="Walutowy 4 2 2 2 3 3 27" xfId="8047" xr:uid="{00000000-0005-0000-0000-000001050000}"/>
    <cellStyle name="Walutowy 4 2 2 2 3 3 28" xfId="8787" xr:uid="{00000000-0005-0000-0000-000002050000}"/>
    <cellStyle name="Walutowy 4 2 2 2 3 3 29" xfId="10316" xr:uid="{00000000-0005-0000-0000-000003050000}"/>
    <cellStyle name="Walutowy 4 2 2 2 3 3 3" xfId="584" xr:uid="{00000000-0005-0000-0000-000004050000}"/>
    <cellStyle name="Walutowy 4 2 2 2 3 3 30" xfId="8956" xr:uid="{00000000-0005-0000-0000-000005050000}"/>
    <cellStyle name="Walutowy 4 2 2 2 3 3 31" xfId="8492" xr:uid="{00000000-0005-0000-0000-000006050000}"/>
    <cellStyle name="Walutowy 4 2 2 2 3 3 32" xfId="11314" xr:uid="{00000000-0005-0000-0000-000007050000}"/>
    <cellStyle name="Walutowy 4 2 2 2 3 3 33" xfId="8198" xr:uid="{00000000-0005-0000-0000-000008050000}"/>
    <cellStyle name="Walutowy 4 2 2 2 3 3 34" xfId="7863" xr:uid="{00000000-0005-0000-0000-000009050000}"/>
    <cellStyle name="Walutowy 4 2 2 2 3 3 35" xfId="1121" xr:uid="{00000000-0005-0000-0000-00000A050000}"/>
    <cellStyle name="Walutowy 4 2 2 2 3 3 4" xfId="1218" xr:uid="{00000000-0005-0000-0000-00000B050000}"/>
    <cellStyle name="Walutowy 4 2 2 2 3 3 5" xfId="1926" xr:uid="{00000000-0005-0000-0000-00000C050000}"/>
    <cellStyle name="Walutowy 4 2 2 2 3 3 6" xfId="2297" xr:uid="{00000000-0005-0000-0000-00000D050000}"/>
    <cellStyle name="Walutowy 4 2 2 2 3 3 7" xfId="2667" xr:uid="{00000000-0005-0000-0000-00000E050000}"/>
    <cellStyle name="Walutowy 4 2 2 2 3 3 8" xfId="3037" xr:uid="{00000000-0005-0000-0000-00000F050000}"/>
    <cellStyle name="Walutowy 4 2 2 2 3 3 9" xfId="3407" xr:uid="{00000000-0005-0000-0000-000010050000}"/>
    <cellStyle name="Walutowy 4 2 2 2 3 30" xfId="11444" xr:uid="{00000000-0005-0000-0000-000011050000}"/>
    <cellStyle name="Walutowy 4 2 2 2 3 31" xfId="9367" xr:uid="{00000000-0005-0000-0000-000012050000}"/>
    <cellStyle name="Walutowy 4 2 2 2 3 32" xfId="8768" xr:uid="{00000000-0005-0000-0000-000013050000}"/>
    <cellStyle name="Walutowy 4 2 2 2 3 33" xfId="8974" xr:uid="{00000000-0005-0000-0000-000014050000}"/>
    <cellStyle name="Walutowy 4 2 2 2 3 34" xfId="8161" xr:uid="{00000000-0005-0000-0000-000015050000}"/>
    <cellStyle name="Walutowy 4 2 2 2 3 35" xfId="9400" xr:uid="{00000000-0005-0000-0000-000016050000}"/>
    <cellStyle name="Walutowy 4 2 2 2 3 36" xfId="8623" xr:uid="{00000000-0005-0000-0000-000017050000}"/>
    <cellStyle name="Walutowy 4 2 2 2 3 37" xfId="9993" xr:uid="{00000000-0005-0000-0000-000018050000}"/>
    <cellStyle name="Walutowy 4 2 2 2 3 38" xfId="11433" xr:uid="{00000000-0005-0000-0000-000019050000}"/>
    <cellStyle name="Walutowy 4 2 2 2 3 39" xfId="967" xr:uid="{00000000-0005-0000-0000-00001A050000}"/>
    <cellStyle name="Walutowy 4 2 2 2 3 4" xfId="136" xr:uid="{00000000-0005-0000-0000-00001B050000}"/>
    <cellStyle name="Walutowy 4 2 2 2 3 4 10" xfId="3929" xr:uid="{00000000-0005-0000-0000-00001C050000}"/>
    <cellStyle name="Walutowy 4 2 2 2 3 4 11" xfId="4299" xr:uid="{00000000-0005-0000-0000-00001D050000}"/>
    <cellStyle name="Walutowy 4 2 2 2 3 4 12" xfId="4669" xr:uid="{00000000-0005-0000-0000-00001E050000}"/>
    <cellStyle name="Walutowy 4 2 2 2 3 4 13" xfId="5038" xr:uid="{00000000-0005-0000-0000-00001F050000}"/>
    <cellStyle name="Walutowy 4 2 2 2 3 4 14" xfId="5571" xr:uid="{00000000-0005-0000-0000-000020050000}"/>
    <cellStyle name="Walutowy 4 2 2 2 3 4 15" xfId="5779" xr:uid="{00000000-0005-0000-0000-000021050000}"/>
    <cellStyle name="Walutowy 4 2 2 2 3 4 16" xfId="6149" xr:uid="{00000000-0005-0000-0000-000022050000}"/>
    <cellStyle name="Walutowy 4 2 2 2 3 4 17" xfId="6519" xr:uid="{00000000-0005-0000-0000-000023050000}"/>
    <cellStyle name="Walutowy 4 2 2 2 3 4 18" xfId="6889" xr:uid="{00000000-0005-0000-0000-000024050000}"/>
    <cellStyle name="Walutowy 4 2 2 2 3 4 19" xfId="7255" xr:uid="{00000000-0005-0000-0000-000025050000}"/>
    <cellStyle name="Walutowy 4 2 2 2 3 4 2" xfId="240" xr:uid="{00000000-0005-0000-0000-000026050000}"/>
    <cellStyle name="Walutowy 4 2 2 2 3 4 2 10" xfId="4421" xr:uid="{00000000-0005-0000-0000-000027050000}"/>
    <cellStyle name="Walutowy 4 2 2 2 3 4 2 11" xfId="4791" xr:uid="{00000000-0005-0000-0000-000028050000}"/>
    <cellStyle name="Walutowy 4 2 2 2 3 4 2 12" xfId="5160" xr:uid="{00000000-0005-0000-0000-000029050000}"/>
    <cellStyle name="Walutowy 4 2 2 2 3 4 2 13" xfId="5428" xr:uid="{00000000-0005-0000-0000-00002A050000}"/>
    <cellStyle name="Walutowy 4 2 2 2 3 4 2 14" xfId="5901" xr:uid="{00000000-0005-0000-0000-00002B050000}"/>
    <cellStyle name="Walutowy 4 2 2 2 3 4 2 15" xfId="6271" xr:uid="{00000000-0005-0000-0000-00002C050000}"/>
    <cellStyle name="Walutowy 4 2 2 2 3 4 2 16" xfId="6641" xr:uid="{00000000-0005-0000-0000-00002D050000}"/>
    <cellStyle name="Walutowy 4 2 2 2 3 4 2 17" xfId="7011" xr:uid="{00000000-0005-0000-0000-00002E050000}"/>
    <cellStyle name="Walutowy 4 2 2 2 3 4 2 18" xfId="7377" xr:uid="{00000000-0005-0000-0000-00002F050000}"/>
    <cellStyle name="Walutowy 4 2 2 2 3 4 2 19" xfId="7727" xr:uid="{00000000-0005-0000-0000-000030050000}"/>
    <cellStyle name="Walutowy 4 2 2 2 3 4 2 2" xfId="651" xr:uid="{00000000-0005-0000-0000-000031050000}"/>
    <cellStyle name="Walutowy 4 2 2 2 3 4 2 20" xfId="1467" xr:uid="{00000000-0005-0000-0000-000032050000}"/>
    <cellStyle name="Walutowy 4 2 2 2 3 4 2 21" xfId="10381" xr:uid="{00000000-0005-0000-0000-000033050000}"/>
    <cellStyle name="Walutowy 4 2 2 2 3 4 2 22" xfId="10249" xr:uid="{00000000-0005-0000-0000-000034050000}"/>
    <cellStyle name="Walutowy 4 2 2 2 3 4 2 23" xfId="9444" xr:uid="{00000000-0005-0000-0000-000035050000}"/>
    <cellStyle name="Walutowy 4 2 2 2 3 4 2 24" xfId="9504" xr:uid="{00000000-0005-0000-0000-000036050000}"/>
    <cellStyle name="Walutowy 4 2 2 2 3 4 2 25" xfId="10521" xr:uid="{00000000-0005-0000-0000-000037050000}"/>
    <cellStyle name="Walutowy 4 2 2 2 3 4 2 26" xfId="10893" xr:uid="{00000000-0005-0000-0000-000038050000}"/>
    <cellStyle name="Walutowy 4 2 2 2 3 4 2 27" xfId="9688" xr:uid="{00000000-0005-0000-0000-000039050000}"/>
    <cellStyle name="Walutowy 4 2 2 2 3 4 2 28" xfId="11714" xr:uid="{00000000-0005-0000-0000-00003A050000}"/>
    <cellStyle name="Walutowy 4 2 2 2 3 4 2 29" xfId="8958" xr:uid="{00000000-0005-0000-0000-00003B050000}"/>
    <cellStyle name="Walutowy 4 2 2 2 3 4 2 3" xfId="1830" xr:uid="{00000000-0005-0000-0000-00003C050000}"/>
    <cellStyle name="Walutowy 4 2 2 2 3 4 2 30" xfId="10372" xr:uid="{00000000-0005-0000-0000-00003D050000}"/>
    <cellStyle name="Walutowy 4 2 2 2 3 4 2 31" xfId="8455" xr:uid="{00000000-0005-0000-0000-00003E050000}"/>
    <cellStyle name="Walutowy 4 2 2 2 3 4 2 32" xfId="9173" xr:uid="{00000000-0005-0000-0000-00003F050000}"/>
    <cellStyle name="Walutowy 4 2 2 2 3 4 2 33" xfId="11230" xr:uid="{00000000-0005-0000-0000-000040050000}"/>
    <cellStyle name="Walutowy 4 2 2 2 3 4 2 34" xfId="946" xr:uid="{00000000-0005-0000-0000-000041050000}"/>
    <cellStyle name="Walutowy 4 2 2 2 3 4 2 4" xfId="2201" xr:uid="{00000000-0005-0000-0000-000042050000}"/>
    <cellStyle name="Walutowy 4 2 2 2 3 4 2 5" xfId="2571" xr:uid="{00000000-0005-0000-0000-000043050000}"/>
    <cellStyle name="Walutowy 4 2 2 2 3 4 2 6" xfId="2941" xr:uid="{00000000-0005-0000-0000-000044050000}"/>
    <cellStyle name="Walutowy 4 2 2 2 3 4 2 7" xfId="3311" xr:uid="{00000000-0005-0000-0000-000045050000}"/>
    <cellStyle name="Walutowy 4 2 2 2 3 4 2 8" xfId="3681" xr:uid="{00000000-0005-0000-0000-000046050000}"/>
    <cellStyle name="Walutowy 4 2 2 2 3 4 2 9" xfId="4051" xr:uid="{00000000-0005-0000-0000-000047050000}"/>
    <cellStyle name="Walutowy 4 2 2 2 3 4 20" xfId="7609" xr:uid="{00000000-0005-0000-0000-000048050000}"/>
    <cellStyle name="Walutowy 4 2 2 2 3 4 21" xfId="1345" xr:uid="{00000000-0005-0000-0000-000049050000}"/>
    <cellStyle name="Walutowy 4 2 2 2 3 4 22" xfId="8863" xr:uid="{00000000-0005-0000-0000-00004A050000}"/>
    <cellStyle name="Walutowy 4 2 2 2 3 4 23" xfId="10100" xr:uid="{00000000-0005-0000-0000-00004B050000}"/>
    <cellStyle name="Walutowy 4 2 2 2 3 4 24" xfId="10910" xr:uid="{00000000-0005-0000-0000-00004C050000}"/>
    <cellStyle name="Walutowy 4 2 2 2 3 4 25" xfId="7900" xr:uid="{00000000-0005-0000-0000-00004D050000}"/>
    <cellStyle name="Walutowy 4 2 2 2 3 4 26" xfId="11262" xr:uid="{00000000-0005-0000-0000-00004E050000}"/>
    <cellStyle name="Walutowy 4 2 2 2 3 4 27" xfId="11104" xr:uid="{00000000-0005-0000-0000-00004F050000}"/>
    <cellStyle name="Walutowy 4 2 2 2 3 4 28" xfId="9395" xr:uid="{00000000-0005-0000-0000-000050050000}"/>
    <cellStyle name="Walutowy 4 2 2 2 3 4 29" xfId="11124" xr:uid="{00000000-0005-0000-0000-000051050000}"/>
    <cellStyle name="Walutowy 4 2 2 2 3 4 3" xfId="547" xr:uid="{00000000-0005-0000-0000-000052050000}"/>
    <cellStyle name="Walutowy 4 2 2 2 3 4 30" xfId="8792" xr:uid="{00000000-0005-0000-0000-000053050000}"/>
    <cellStyle name="Walutowy 4 2 2 2 3 4 31" xfId="8481" xr:uid="{00000000-0005-0000-0000-000054050000}"/>
    <cellStyle name="Walutowy 4 2 2 2 3 4 32" xfId="11390" xr:uid="{00000000-0005-0000-0000-000055050000}"/>
    <cellStyle name="Walutowy 4 2 2 2 3 4 33" xfId="8617" xr:uid="{00000000-0005-0000-0000-000056050000}"/>
    <cellStyle name="Walutowy 4 2 2 2 3 4 34" xfId="9716" xr:uid="{00000000-0005-0000-0000-000057050000}"/>
    <cellStyle name="Walutowy 4 2 2 2 3 4 35" xfId="1131" xr:uid="{00000000-0005-0000-0000-000058050000}"/>
    <cellStyle name="Walutowy 4 2 2 2 3 4 4" xfId="1708" xr:uid="{00000000-0005-0000-0000-000059050000}"/>
    <cellStyle name="Walutowy 4 2 2 2 3 4 5" xfId="2079" xr:uid="{00000000-0005-0000-0000-00005A050000}"/>
    <cellStyle name="Walutowy 4 2 2 2 3 4 6" xfId="2449" xr:uid="{00000000-0005-0000-0000-00005B050000}"/>
    <cellStyle name="Walutowy 4 2 2 2 3 4 7" xfId="2819" xr:uid="{00000000-0005-0000-0000-00005C050000}"/>
    <cellStyle name="Walutowy 4 2 2 2 3 4 8" xfId="3189" xr:uid="{00000000-0005-0000-0000-00005D050000}"/>
    <cellStyle name="Walutowy 4 2 2 2 3 4 9" xfId="3559" xr:uid="{00000000-0005-0000-0000-00005E050000}"/>
    <cellStyle name="Walutowy 4 2 2 2 3 5" xfId="99" xr:uid="{00000000-0005-0000-0000-00005F050000}"/>
    <cellStyle name="Walutowy 4 2 2 2 3 5 10" xfId="4113" xr:uid="{00000000-0005-0000-0000-000060050000}"/>
    <cellStyle name="Walutowy 4 2 2 2 3 5 11" xfId="4483" xr:uid="{00000000-0005-0000-0000-000061050000}"/>
    <cellStyle name="Walutowy 4 2 2 2 3 5 12" xfId="4853" xr:uid="{00000000-0005-0000-0000-000062050000}"/>
    <cellStyle name="Walutowy 4 2 2 2 3 5 13" xfId="5222" xr:uid="{00000000-0005-0000-0000-000063050000}"/>
    <cellStyle name="Walutowy 4 2 2 2 3 5 14" xfId="5322" xr:uid="{00000000-0005-0000-0000-000064050000}"/>
    <cellStyle name="Walutowy 4 2 2 2 3 5 15" xfId="5963" xr:uid="{00000000-0005-0000-0000-000065050000}"/>
    <cellStyle name="Walutowy 4 2 2 2 3 5 16" xfId="6333" xr:uid="{00000000-0005-0000-0000-000066050000}"/>
    <cellStyle name="Walutowy 4 2 2 2 3 5 17" xfId="6703" xr:uid="{00000000-0005-0000-0000-000067050000}"/>
    <cellStyle name="Walutowy 4 2 2 2 3 5 18" xfId="7073" xr:uid="{00000000-0005-0000-0000-000068050000}"/>
    <cellStyle name="Walutowy 4 2 2 2 3 5 19" xfId="7439" xr:uid="{00000000-0005-0000-0000-000069050000}"/>
    <cellStyle name="Walutowy 4 2 2 2 3 5 2" xfId="241" xr:uid="{00000000-0005-0000-0000-00006A050000}"/>
    <cellStyle name="Walutowy 4 2 2 2 3 5 2 10" xfId="4283" xr:uid="{00000000-0005-0000-0000-00006B050000}"/>
    <cellStyle name="Walutowy 4 2 2 2 3 5 2 11" xfId="4653" xr:uid="{00000000-0005-0000-0000-00006C050000}"/>
    <cellStyle name="Walutowy 4 2 2 2 3 5 2 12" xfId="5022" xr:uid="{00000000-0005-0000-0000-00006D050000}"/>
    <cellStyle name="Walutowy 4 2 2 2 3 5 2 13" xfId="5527" xr:uid="{00000000-0005-0000-0000-00006E050000}"/>
    <cellStyle name="Walutowy 4 2 2 2 3 5 2 14" xfId="5763" xr:uid="{00000000-0005-0000-0000-00006F050000}"/>
    <cellStyle name="Walutowy 4 2 2 2 3 5 2 15" xfId="6133" xr:uid="{00000000-0005-0000-0000-000070050000}"/>
    <cellStyle name="Walutowy 4 2 2 2 3 5 2 16" xfId="6503" xr:uid="{00000000-0005-0000-0000-000071050000}"/>
    <cellStyle name="Walutowy 4 2 2 2 3 5 2 17" xfId="6873" xr:uid="{00000000-0005-0000-0000-000072050000}"/>
    <cellStyle name="Walutowy 4 2 2 2 3 5 2 18" xfId="7239" xr:uid="{00000000-0005-0000-0000-000073050000}"/>
    <cellStyle name="Walutowy 4 2 2 2 3 5 2 19" xfId="7595" xr:uid="{00000000-0005-0000-0000-000074050000}"/>
    <cellStyle name="Walutowy 4 2 2 2 3 5 2 2" xfId="652" xr:uid="{00000000-0005-0000-0000-000075050000}"/>
    <cellStyle name="Walutowy 4 2 2 2 3 5 2 20" xfId="1331" xr:uid="{00000000-0005-0000-0000-000076050000}"/>
    <cellStyle name="Walutowy 4 2 2 2 3 5 2 21" xfId="10058" xr:uid="{00000000-0005-0000-0000-000077050000}"/>
    <cellStyle name="Walutowy 4 2 2 2 3 5 2 22" xfId="9201" xr:uid="{00000000-0005-0000-0000-000078050000}"/>
    <cellStyle name="Walutowy 4 2 2 2 3 5 2 23" xfId="8246" xr:uid="{00000000-0005-0000-0000-000079050000}"/>
    <cellStyle name="Walutowy 4 2 2 2 3 5 2 24" xfId="9625" xr:uid="{00000000-0005-0000-0000-00007A050000}"/>
    <cellStyle name="Walutowy 4 2 2 2 3 5 2 25" xfId="9723" xr:uid="{00000000-0005-0000-0000-00007B050000}"/>
    <cellStyle name="Walutowy 4 2 2 2 3 5 2 26" xfId="8123" xr:uid="{00000000-0005-0000-0000-00007C050000}"/>
    <cellStyle name="Walutowy 4 2 2 2 3 5 2 27" xfId="7937" xr:uid="{00000000-0005-0000-0000-00007D050000}"/>
    <cellStyle name="Walutowy 4 2 2 2 3 5 2 28" xfId="9004" xr:uid="{00000000-0005-0000-0000-00007E050000}"/>
    <cellStyle name="Walutowy 4 2 2 2 3 5 2 29" xfId="8657" xr:uid="{00000000-0005-0000-0000-00007F050000}"/>
    <cellStyle name="Walutowy 4 2 2 2 3 5 2 3" xfId="1692" xr:uid="{00000000-0005-0000-0000-000080050000}"/>
    <cellStyle name="Walutowy 4 2 2 2 3 5 2 30" xfId="8061" xr:uid="{00000000-0005-0000-0000-000081050000}"/>
    <cellStyle name="Walutowy 4 2 2 2 3 5 2 31" xfId="10555" xr:uid="{00000000-0005-0000-0000-000082050000}"/>
    <cellStyle name="Walutowy 4 2 2 2 3 5 2 32" xfId="8806" xr:uid="{00000000-0005-0000-0000-000083050000}"/>
    <cellStyle name="Walutowy 4 2 2 2 3 5 2 33" xfId="9168" xr:uid="{00000000-0005-0000-0000-000084050000}"/>
    <cellStyle name="Walutowy 4 2 2 2 3 5 2 34" xfId="1088" xr:uid="{00000000-0005-0000-0000-000085050000}"/>
    <cellStyle name="Walutowy 4 2 2 2 3 5 2 4" xfId="2063" xr:uid="{00000000-0005-0000-0000-000086050000}"/>
    <cellStyle name="Walutowy 4 2 2 2 3 5 2 5" xfId="2433" xr:uid="{00000000-0005-0000-0000-000087050000}"/>
    <cellStyle name="Walutowy 4 2 2 2 3 5 2 6" xfId="2803" xr:uid="{00000000-0005-0000-0000-000088050000}"/>
    <cellStyle name="Walutowy 4 2 2 2 3 5 2 7" xfId="3173" xr:uid="{00000000-0005-0000-0000-000089050000}"/>
    <cellStyle name="Walutowy 4 2 2 2 3 5 2 8" xfId="3543" xr:uid="{00000000-0005-0000-0000-00008A050000}"/>
    <cellStyle name="Walutowy 4 2 2 2 3 5 2 9" xfId="3913" xr:uid="{00000000-0005-0000-0000-00008B050000}"/>
    <cellStyle name="Walutowy 4 2 2 2 3 5 20" xfId="7788" xr:uid="{00000000-0005-0000-0000-00008C050000}"/>
    <cellStyle name="Walutowy 4 2 2 2 3 5 21" xfId="1528" xr:uid="{00000000-0005-0000-0000-00008D050000}"/>
    <cellStyle name="Walutowy 4 2 2 2 3 5 22" xfId="11147" xr:uid="{00000000-0005-0000-0000-00008E050000}"/>
    <cellStyle name="Walutowy 4 2 2 2 3 5 23" xfId="11346" xr:uid="{00000000-0005-0000-0000-00008F050000}"/>
    <cellStyle name="Walutowy 4 2 2 2 3 5 24" xfId="11518" xr:uid="{00000000-0005-0000-0000-000090050000}"/>
    <cellStyle name="Walutowy 4 2 2 2 3 5 25" xfId="10820" xr:uid="{00000000-0005-0000-0000-000091050000}"/>
    <cellStyle name="Walutowy 4 2 2 2 3 5 26" xfId="11847" xr:uid="{00000000-0005-0000-0000-000092050000}"/>
    <cellStyle name="Walutowy 4 2 2 2 3 5 27" xfId="11995" xr:uid="{00000000-0005-0000-0000-000093050000}"/>
    <cellStyle name="Walutowy 4 2 2 2 3 5 28" xfId="12133" xr:uid="{00000000-0005-0000-0000-000094050000}"/>
    <cellStyle name="Walutowy 4 2 2 2 3 5 29" xfId="12258" xr:uid="{00000000-0005-0000-0000-000095050000}"/>
    <cellStyle name="Walutowy 4 2 2 2 3 5 3" xfId="510" xr:uid="{00000000-0005-0000-0000-000096050000}"/>
    <cellStyle name="Walutowy 4 2 2 2 3 5 30" xfId="12365" xr:uid="{00000000-0005-0000-0000-000097050000}"/>
    <cellStyle name="Walutowy 4 2 2 2 3 5 31" xfId="12453" xr:uid="{00000000-0005-0000-0000-000098050000}"/>
    <cellStyle name="Walutowy 4 2 2 2 3 5 32" xfId="12522" xr:uid="{00000000-0005-0000-0000-000099050000}"/>
    <cellStyle name="Walutowy 4 2 2 2 3 5 33" xfId="12573" xr:uid="{00000000-0005-0000-0000-00009A050000}"/>
    <cellStyle name="Walutowy 4 2 2 2 3 5 34" xfId="12606" xr:uid="{00000000-0005-0000-0000-00009B050000}"/>
    <cellStyle name="Walutowy 4 2 2 2 3 5 35" xfId="998" xr:uid="{00000000-0005-0000-0000-00009C050000}"/>
    <cellStyle name="Walutowy 4 2 2 2 3 5 4" xfId="1892" xr:uid="{00000000-0005-0000-0000-00009D050000}"/>
    <cellStyle name="Walutowy 4 2 2 2 3 5 5" xfId="2263" xr:uid="{00000000-0005-0000-0000-00009E050000}"/>
    <cellStyle name="Walutowy 4 2 2 2 3 5 6" xfId="2633" xr:uid="{00000000-0005-0000-0000-00009F050000}"/>
    <cellStyle name="Walutowy 4 2 2 2 3 5 7" xfId="3003" xr:uid="{00000000-0005-0000-0000-0000A0050000}"/>
    <cellStyle name="Walutowy 4 2 2 2 3 5 8" xfId="3373" xr:uid="{00000000-0005-0000-0000-0000A1050000}"/>
    <cellStyle name="Walutowy 4 2 2 2 3 5 9" xfId="3743" xr:uid="{00000000-0005-0000-0000-0000A2050000}"/>
    <cellStyle name="Walutowy 4 2 2 2 3 6" xfId="242" xr:uid="{00000000-0005-0000-0000-0000A3050000}"/>
    <cellStyle name="Walutowy 4 2 2 2 3 6 10" xfId="4420" xr:uid="{00000000-0005-0000-0000-0000A4050000}"/>
    <cellStyle name="Walutowy 4 2 2 2 3 6 11" xfId="4790" xr:uid="{00000000-0005-0000-0000-0000A5050000}"/>
    <cellStyle name="Walutowy 4 2 2 2 3 6 12" xfId="5159" xr:uid="{00000000-0005-0000-0000-0000A6050000}"/>
    <cellStyle name="Walutowy 4 2 2 2 3 6 13" xfId="5302" xr:uid="{00000000-0005-0000-0000-0000A7050000}"/>
    <cellStyle name="Walutowy 4 2 2 2 3 6 14" xfId="5900" xr:uid="{00000000-0005-0000-0000-0000A8050000}"/>
    <cellStyle name="Walutowy 4 2 2 2 3 6 15" xfId="6270" xr:uid="{00000000-0005-0000-0000-0000A9050000}"/>
    <cellStyle name="Walutowy 4 2 2 2 3 6 16" xfId="6640" xr:uid="{00000000-0005-0000-0000-0000AA050000}"/>
    <cellStyle name="Walutowy 4 2 2 2 3 6 17" xfId="7010" xr:uid="{00000000-0005-0000-0000-0000AB050000}"/>
    <cellStyle name="Walutowy 4 2 2 2 3 6 18" xfId="7376" xr:uid="{00000000-0005-0000-0000-0000AC050000}"/>
    <cellStyle name="Walutowy 4 2 2 2 3 6 19" xfId="7726" xr:uid="{00000000-0005-0000-0000-0000AD050000}"/>
    <cellStyle name="Walutowy 4 2 2 2 3 6 2" xfId="653" xr:uid="{00000000-0005-0000-0000-0000AE050000}"/>
    <cellStyle name="Walutowy 4 2 2 2 3 6 20" xfId="1466" xr:uid="{00000000-0005-0000-0000-0000AF050000}"/>
    <cellStyle name="Walutowy 4 2 2 2 3 6 21" xfId="10193" xr:uid="{00000000-0005-0000-0000-0000B0050000}"/>
    <cellStyle name="Walutowy 4 2 2 2 3 6 22" xfId="8887" xr:uid="{00000000-0005-0000-0000-0000B1050000}"/>
    <cellStyle name="Walutowy 4 2 2 2 3 6 23" xfId="10830" xr:uid="{00000000-0005-0000-0000-0000B2050000}"/>
    <cellStyle name="Walutowy 4 2 2 2 3 6 24" xfId="11674" xr:uid="{00000000-0005-0000-0000-0000B3050000}"/>
    <cellStyle name="Walutowy 4 2 2 2 3 6 25" xfId="9507" xr:uid="{00000000-0005-0000-0000-0000B4050000}"/>
    <cellStyle name="Walutowy 4 2 2 2 3 6 26" xfId="8424" xr:uid="{00000000-0005-0000-0000-0000B5050000}"/>
    <cellStyle name="Walutowy 4 2 2 2 3 6 27" xfId="8042" xr:uid="{00000000-0005-0000-0000-0000B6050000}"/>
    <cellStyle name="Walutowy 4 2 2 2 3 6 28" xfId="8328" xr:uid="{00000000-0005-0000-0000-0000B7050000}"/>
    <cellStyle name="Walutowy 4 2 2 2 3 6 29" xfId="10174" xr:uid="{00000000-0005-0000-0000-0000B8050000}"/>
    <cellStyle name="Walutowy 4 2 2 2 3 6 3" xfId="1829" xr:uid="{00000000-0005-0000-0000-0000B9050000}"/>
    <cellStyle name="Walutowy 4 2 2 2 3 6 30" xfId="8552" xr:uid="{00000000-0005-0000-0000-0000BA050000}"/>
    <cellStyle name="Walutowy 4 2 2 2 3 6 31" xfId="11969" xr:uid="{00000000-0005-0000-0000-0000BB050000}"/>
    <cellStyle name="Walutowy 4 2 2 2 3 6 32" xfId="12107" xr:uid="{00000000-0005-0000-0000-0000BC050000}"/>
    <cellStyle name="Walutowy 4 2 2 2 3 6 33" xfId="12234" xr:uid="{00000000-0005-0000-0000-0000BD050000}"/>
    <cellStyle name="Walutowy 4 2 2 2 3 6 34" xfId="979" xr:uid="{00000000-0005-0000-0000-0000BE050000}"/>
    <cellStyle name="Walutowy 4 2 2 2 3 6 4" xfId="2200" xr:uid="{00000000-0005-0000-0000-0000BF050000}"/>
    <cellStyle name="Walutowy 4 2 2 2 3 6 5" xfId="2570" xr:uid="{00000000-0005-0000-0000-0000C0050000}"/>
    <cellStyle name="Walutowy 4 2 2 2 3 6 6" xfId="2940" xr:uid="{00000000-0005-0000-0000-0000C1050000}"/>
    <cellStyle name="Walutowy 4 2 2 2 3 6 7" xfId="3310" xr:uid="{00000000-0005-0000-0000-0000C2050000}"/>
    <cellStyle name="Walutowy 4 2 2 2 3 6 8" xfId="3680" xr:uid="{00000000-0005-0000-0000-0000C3050000}"/>
    <cellStyle name="Walutowy 4 2 2 2 3 6 9" xfId="4050" xr:uid="{00000000-0005-0000-0000-0000C4050000}"/>
    <cellStyle name="Walutowy 4 2 2 2 3 7" xfId="469" xr:uid="{00000000-0005-0000-0000-0000C5050000}"/>
    <cellStyle name="Walutowy 4 2 2 2 3 8" xfId="1913" xr:uid="{00000000-0005-0000-0000-0000C6050000}"/>
    <cellStyle name="Walutowy 4 2 2 2 3 9" xfId="2284" xr:uid="{00000000-0005-0000-0000-0000C7050000}"/>
    <cellStyle name="Walutowy 4 2 2 2 30" xfId="8270" xr:uid="{00000000-0005-0000-0000-0000C8050000}"/>
    <cellStyle name="Walutowy 4 2 2 2 31" xfId="10498" xr:uid="{00000000-0005-0000-0000-0000C9050000}"/>
    <cellStyle name="Walutowy 4 2 2 2 32" xfId="11709" xr:uid="{00000000-0005-0000-0000-0000CA050000}"/>
    <cellStyle name="Walutowy 4 2 2 2 33" xfId="8156" xr:uid="{00000000-0005-0000-0000-0000CB050000}"/>
    <cellStyle name="Walutowy 4 2 2 2 34" xfId="7925" xr:uid="{00000000-0005-0000-0000-0000CC050000}"/>
    <cellStyle name="Walutowy 4 2 2 2 35" xfId="11773" xr:uid="{00000000-0005-0000-0000-0000CD050000}"/>
    <cellStyle name="Walutowy 4 2 2 2 36" xfId="9274" xr:uid="{00000000-0005-0000-0000-0000CE050000}"/>
    <cellStyle name="Walutowy 4 2 2 2 37" xfId="8302" xr:uid="{00000000-0005-0000-0000-0000CF050000}"/>
    <cellStyle name="Walutowy 4 2 2 2 38" xfId="11009" xr:uid="{00000000-0005-0000-0000-0000D0050000}"/>
    <cellStyle name="Walutowy 4 2 2 2 39" xfId="10366" xr:uid="{00000000-0005-0000-0000-0000D1050000}"/>
    <cellStyle name="Walutowy 4 2 2 2 4" xfId="187" xr:uid="{00000000-0005-0000-0000-0000D2050000}"/>
    <cellStyle name="Walutowy 4 2 2 2 4 10" xfId="3849" xr:uid="{00000000-0005-0000-0000-0000D3050000}"/>
    <cellStyle name="Walutowy 4 2 2 2 4 11" xfId="4219" xr:uid="{00000000-0005-0000-0000-0000D4050000}"/>
    <cellStyle name="Walutowy 4 2 2 2 4 12" xfId="4589" xr:uid="{00000000-0005-0000-0000-0000D5050000}"/>
    <cellStyle name="Walutowy 4 2 2 2 4 13" xfId="4959" xr:uid="{00000000-0005-0000-0000-0000D6050000}"/>
    <cellStyle name="Walutowy 4 2 2 2 4 14" xfId="5554" xr:uid="{00000000-0005-0000-0000-0000D7050000}"/>
    <cellStyle name="Walutowy 4 2 2 2 4 15" xfId="5699" xr:uid="{00000000-0005-0000-0000-0000D8050000}"/>
    <cellStyle name="Walutowy 4 2 2 2 4 16" xfId="6069" xr:uid="{00000000-0005-0000-0000-0000D9050000}"/>
    <cellStyle name="Walutowy 4 2 2 2 4 17" xfId="6439" xr:uid="{00000000-0005-0000-0000-0000DA050000}"/>
    <cellStyle name="Walutowy 4 2 2 2 4 18" xfId="6809" xr:uid="{00000000-0005-0000-0000-0000DB050000}"/>
    <cellStyle name="Walutowy 4 2 2 2 4 19" xfId="7177" xr:uid="{00000000-0005-0000-0000-0000DC050000}"/>
    <cellStyle name="Walutowy 4 2 2 2 4 2" xfId="243" xr:uid="{00000000-0005-0000-0000-0000DD050000}"/>
    <cellStyle name="Walutowy 4 2 2 2 4 2 10" xfId="4320" xr:uid="{00000000-0005-0000-0000-0000DE050000}"/>
    <cellStyle name="Walutowy 4 2 2 2 4 2 11" xfId="4690" xr:uid="{00000000-0005-0000-0000-0000DF050000}"/>
    <cellStyle name="Walutowy 4 2 2 2 4 2 12" xfId="5059" xr:uid="{00000000-0005-0000-0000-0000E0050000}"/>
    <cellStyle name="Walutowy 4 2 2 2 4 2 13" xfId="5526" xr:uid="{00000000-0005-0000-0000-0000E1050000}"/>
    <cellStyle name="Walutowy 4 2 2 2 4 2 14" xfId="5800" xr:uid="{00000000-0005-0000-0000-0000E2050000}"/>
    <cellStyle name="Walutowy 4 2 2 2 4 2 15" xfId="6170" xr:uid="{00000000-0005-0000-0000-0000E3050000}"/>
    <cellStyle name="Walutowy 4 2 2 2 4 2 16" xfId="6540" xr:uid="{00000000-0005-0000-0000-0000E4050000}"/>
    <cellStyle name="Walutowy 4 2 2 2 4 2 17" xfId="6910" xr:uid="{00000000-0005-0000-0000-0000E5050000}"/>
    <cellStyle name="Walutowy 4 2 2 2 4 2 18" xfId="7276" xr:uid="{00000000-0005-0000-0000-0000E6050000}"/>
    <cellStyle name="Walutowy 4 2 2 2 4 2 19" xfId="7629" xr:uid="{00000000-0005-0000-0000-0000E7050000}"/>
    <cellStyle name="Walutowy 4 2 2 2 4 2 2" xfId="654" xr:uid="{00000000-0005-0000-0000-0000E8050000}"/>
    <cellStyle name="Walutowy 4 2 2 2 4 2 20" xfId="1366" xr:uid="{00000000-0005-0000-0000-0000E9050000}"/>
    <cellStyle name="Walutowy 4 2 2 2 4 2 21" xfId="9645" xr:uid="{00000000-0005-0000-0000-0000EA050000}"/>
    <cellStyle name="Walutowy 4 2 2 2 4 2 22" xfId="11331" xr:uid="{00000000-0005-0000-0000-0000EB050000}"/>
    <cellStyle name="Walutowy 4 2 2 2 4 2 23" xfId="11502" xr:uid="{00000000-0005-0000-0000-0000EC050000}"/>
    <cellStyle name="Walutowy 4 2 2 2 4 2 24" xfId="8942" xr:uid="{00000000-0005-0000-0000-0000ED050000}"/>
    <cellStyle name="Walutowy 4 2 2 2 4 2 25" xfId="11684" xr:uid="{00000000-0005-0000-0000-0000EE050000}"/>
    <cellStyle name="Walutowy 4 2 2 2 4 2 26" xfId="11983" xr:uid="{00000000-0005-0000-0000-0000EF050000}"/>
    <cellStyle name="Walutowy 4 2 2 2 4 2 27" xfId="12121" xr:uid="{00000000-0005-0000-0000-0000F0050000}"/>
    <cellStyle name="Walutowy 4 2 2 2 4 2 28" xfId="12247" xr:uid="{00000000-0005-0000-0000-0000F1050000}"/>
    <cellStyle name="Walutowy 4 2 2 2 4 2 29" xfId="12354" xr:uid="{00000000-0005-0000-0000-0000F2050000}"/>
    <cellStyle name="Walutowy 4 2 2 2 4 2 3" xfId="1729" xr:uid="{00000000-0005-0000-0000-0000F3050000}"/>
    <cellStyle name="Walutowy 4 2 2 2 4 2 30" xfId="12445" xr:uid="{00000000-0005-0000-0000-0000F4050000}"/>
    <cellStyle name="Walutowy 4 2 2 2 4 2 31" xfId="12516" xr:uid="{00000000-0005-0000-0000-0000F5050000}"/>
    <cellStyle name="Walutowy 4 2 2 2 4 2 32" xfId="12569" xr:uid="{00000000-0005-0000-0000-0000F6050000}"/>
    <cellStyle name="Walutowy 4 2 2 2 4 2 33" xfId="12603" xr:uid="{00000000-0005-0000-0000-0000F7050000}"/>
    <cellStyle name="Walutowy 4 2 2 2 4 2 34" xfId="1087" xr:uid="{00000000-0005-0000-0000-0000F8050000}"/>
    <cellStyle name="Walutowy 4 2 2 2 4 2 4" xfId="2100" xr:uid="{00000000-0005-0000-0000-0000F9050000}"/>
    <cellStyle name="Walutowy 4 2 2 2 4 2 5" xfId="2470" xr:uid="{00000000-0005-0000-0000-0000FA050000}"/>
    <cellStyle name="Walutowy 4 2 2 2 4 2 6" xfId="2840" xr:uid="{00000000-0005-0000-0000-0000FB050000}"/>
    <cellStyle name="Walutowy 4 2 2 2 4 2 7" xfId="3210" xr:uid="{00000000-0005-0000-0000-0000FC050000}"/>
    <cellStyle name="Walutowy 4 2 2 2 4 2 8" xfId="3580" xr:uid="{00000000-0005-0000-0000-0000FD050000}"/>
    <cellStyle name="Walutowy 4 2 2 2 4 2 9" xfId="3950" xr:uid="{00000000-0005-0000-0000-0000FE050000}"/>
    <cellStyle name="Walutowy 4 2 2 2 4 20" xfId="7540" xr:uid="{00000000-0005-0000-0000-0000FF050000}"/>
    <cellStyle name="Walutowy 4 2 2 2 4 21" xfId="1274" xr:uid="{00000000-0005-0000-0000-000000060000}"/>
    <cellStyle name="Walutowy 4 2 2 2 4 22" xfId="8710" xr:uid="{00000000-0005-0000-0000-000001060000}"/>
    <cellStyle name="Walutowy 4 2 2 2 4 23" xfId="8089" xr:uid="{00000000-0005-0000-0000-000002060000}"/>
    <cellStyle name="Walutowy 4 2 2 2 4 24" xfId="10833" xr:uid="{00000000-0005-0000-0000-000003060000}"/>
    <cellStyle name="Walutowy 4 2 2 2 4 25" xfId="10713" xr:uid="{00000000-0005-0000-0000-000004060000}"/>
    <cellStyle name="Walutowy 4 2 2 2 4 26" xfId="11117" xr:uid="{00000000-0005-0000-0000-000005060000}"/>
    <cellStyle name="Walutowy 4 2 2 2 4 27" xfId="8642" xr:uid="{00000000-0005-0000-0000-000006060000}"/>
    <cellStyle name="Walutowy 4 2 2 2 4 28" xfId="9290" xr:uid="{00000000-0005-0000-0000-000007060000}"/>
    <cellStyle name="Walutowy 4 2 2 2 4 29" xfId="8592" xr:uid="{00000000-0005-0000-0000-000008060000}"/>
    <cellStyle name="Walutowy 4 2 2 2 4 3" xfId="598" xr:uid="{00000000-0005-0000-0000-000009060000}"/>
    <cellStyle name="Walutowy 4 2 2 2 4 30" xfId="8244" xr:uid="{00000000-0005-0000-0000-00000A060000}"/>
    <cellStyle name="Walutowy 4 2 2 2 4 31" xfId="8905" xr:uid="{00000000-0005-0000-0000-00000B060000}"/>
    <cellStyle name="Walutowy 4 2 2 2 4 32" xfId="9240" xr:uid="{00000000-0005-0000-0000-00000C060000}"/>
    <cellStyle name="Walutowy 4 2 2 2 4 33" xfId="11917" xr:uid="{00000000-0005-0000-0000-00000D060000}"/>
    <cellStyle name="Walutowy 4 2 2 2 4 34" xfId="12058" xr:uid="{00000000-0005-0000-0000-00000E060000}"/>
    <cellStyle name="Walutowy 4 2 2 2 4 35" xfId="1114" xr:uid="{00000000-0005-0000-0000-00000F060000}"/>
    <cellStyle name="Walutowy 4 2 2 2 4 4" xfId="1628" xr:uid="{00000000-0005-0000-0000-000010060000}"/>
    <cellStyle name="Walutowy 4 2 2 2 4 5" xfId="1999" xr:uid="{00000000-0005-0000-0000-000011060000}"/>
    <cellStyle name="Walutowy 4 2 2 2 4 6" xfId="2369" xr:uid="{00000000-0005-0000-0000-000012060000}"/>
    <cellStyle name="Walutowy 4 2 2 2 4 7" xfId="2739" xr:uid="{00000000-0005-0000-0000-000013060000}"/>
    <cellStyle name="Walutowy 4 2 2 2 4 8" xfId="3109" xr:uid="{00000000-0005-0000-0000-000014060000}"/>
    <cellStyle name="Walutowy 4 2 2 2 4 9" xfId="3479" xr:uid="{00000000-0005-0000-0000-000015060000}"/>
    <cellStyle name="Walutowy 4 2 2 2 40" xfId="9513" xr:uid="{00000000-0005-0000-0000-000016060000}"/>
    <cellStyle name="Walutowy 4 2 2 2 41" xfId="883" xr:uid="{00000000-0005-0000-0000-000017060000}"/>
    <cellStyle name="Walutowy 4 2 2 2 5" xfId="150" xr:uid="{00000000-0005-0000-0000-000018060000}"/>
    <cellStyle name="Walutowy 4 2 2 2 5 10" xfId="3827" xr:uid="{00000000-0005-0000-0000-000019060000}"/>
    <cellStyle name="Walutowy 4 2 2 2 5 11" xfId="4197" xr:uid="{00000000-0005-0000-0000-00001A060000}"/>
    <cellStyle name="Walutowy 4 2 2 2 5 12" xfId="4567" xr:uid="{00000000-0005-0000-0000-00001B060000}"/>
    <cellStyle name="Walutowy 4 2 2 2 5 13" xfId="4937" xr:uid="{00000000-0005-0000-0000-00001C060000}"/>
    <cellStyle name="Walutowy 4 2 2 2 5 14" xfId="5564" xr:uid="{00000000-0005-0000-0000-00001D060000}"/>
    <cellStyle name="Walutowy 4 2 2 2 5 15" xfId="5677" xr:uid="{00000000-0005-0000-0000-00001E060000}"/>
    <cellStyle name="Walutowy 4 2 2 2 5 16" xfId="6047" xr:uid="{00000000-0005-0000-0000-00001F060000}"/>
    <cellStyle name="Walutowy 4 2 2 2 5 17" xfId="6417" xr:uid="{00000000-0005-0000-0000-000020060000}"/>
    <cellStyle name="Walutowy 4 2 2 2 5 18" xfId="6787" xr:uid="{00000000-0005-0000-0000-000021060000}"/>
    <cellStyle name="Walutowy 4 2 2 2 5 19" xfId="7156" xr:uid="{00000000-0005-0000-0000-000022060000}"/>
    <cellStyle name="Walutowy 4 2 2 2 5 2" xfId="244" xr:uid="{00000000-0005-0000-0000-000023060000}"/>
    <cellStyle name="Walutowy 4 2 2 2 5 2 10" xfId="4419" xr:uid="{00000000-0005-0000-0000-000024060000}"/>
    <cellStyle name="Walutowy 4 2 2 2 5 2 11" xfId="4789" xr:uid="{00000000-0005-0000-0000-000025060000}"/>
    <cellStyle name="Walutowy 4 2 2 2 5 2 12" xfId="5158" xr:uid="{00000000-0005-0000-0000-000026060000}"/>
    <cellStyle name="Walutowy 4 2 2 2 5 2 13" xfId="5340" xr:uid="{00000000-0005-0000-0000-000027060000}"/>
    <cellStyle name="Walutowy 4 2 2 2 5 2 14" xfId="5899" xr:uid="{00000000-0005-0000-0000-000028060000}"/>
    <cellStyle name="Walutowy 4 2 2 2 5 2 15" xfId="6269" xr:uid="{00000000-0005-0000-0000-000029060000}"/>
    <cellStyle name="Walutowy 4 2 2 2 5 2 16" xfId="6639" xr:uid="{00000000-0005-0000-0000-00002A060000}"/>
    <cellStyle name="Walutowy 4 2 2 2 5 2 17" xfId="7009" xr:uid="{00000000-0005-0000-0000-00002B060000}"/>
    <cellStyle name="Walutowy 4 2 2 2 5 2 18" xfId="7375" xr:uid="{00000000-0005-0000-0000-00002C060000}"/>
    <cellStyle name="Walutowy 4 2 2 2 5 2 19" xfId="7725" xr:uid="{00000000-0005-0000-0000-00002D060000}"/>
    <cellStyle name="Walutowy 4 2 2 2 5 2 2" xfId="655" xr:uid="{00000000-0005-0000-0000-00002E060000}"/>
    <cellStyle name="Walutowy 4 2 2 2 5 2 20" xfId="1465" xr:uid="{00000000-0005-0000-0000-00002F060000}"/>
    <cellStyle name="Walutowy 4 2 2 2 5 2 21" xfId="9598" xr:uid="{00000000-0005-0000-0000-000030060000}"/>
    <cellStyle name="Walutowy 4 2 2 2 5 2 22" xfId="7980" xr:uid="{00000000-0005-0000-0000-000031060000}"/>
    <cellStyle name="Walutowy 4 2 2 2 5 2 23" xfId="9832" xr:uid="{00000000-0005-0000-0000-000032060000}"/>
    <cellStyle name="Walutowy 4 2 2 2 5 2 24" xfId="11374" xr:uid="{00000000-0005-0000-0000-000033060000}"/>
    <cellStyle name="Walutowy 4 2 2 2 5 2 25" xfId="11760" xr:uid="{00000000-0005-0000-0000-000034060000}"/>
    <cellStyle name="Walutowy 4 2 2 2 5 2 26" xfId="11341" xr:uid="{00000000-0005-0000-0000-000035060000}"/>
    <cellStyle name="Walutowy 4 2 2 2 5 2 27" xfId="9255" xr:uid="{00000000-0005-0000-0000-000036060000}"/>
    <cellStyle name="Walutowy 4 2 2 2 5 2 28" xfId="9659" xr:uid="{00000000-0005-0000-0000-000037060000}"/>
    <cellStyle name="Walutowy 4 2 2 2 5 2 29" xfId="11602" xr:uid="{00000000-0005-0000-0000-000038060000}"/>
    <cellStyle name="Walutowy 4 2 2 2 5 2 3" xfId="1828" xr:uid="{00000000-0005-0000-0000-000039060000}"/>
    <cellStyle name="Walutowy 4 2 2 2 5 2 30" xfId="9768" xr:uid="{00000000-0005-0000-0000-00003A060000}"/>
    <cellStyle name="Walutowy 4 2 2 2 5 2 31" xfId="9876" xr:uid="{00000000-0005-0000-0000-00003B060000}"/>
    <cellStyle name="Walutowy 4 2 2 2 5 2 32" xfId="8619" xr:uid="{00000000-0005-0000-0000-00003C060000}"/>
    <cellStyle name="Walutowy 4 2 2 2 5 2 33" xfId="9508" xr:uid="{00000000-0005-0000-0000-00003D060000}"/>
    <cellStyle name="Walutowy 4 2 2 2 5 2 34" xfId="1014" xr:uid="{00000000-0005-0000-0000-00003E060000}"/>
    <cellStyle name="Walutowy 4 2 2 2 5 2 4" xfId="2199" xr:uid="{00000000-0005-0000-0000-00003F060000}"/>
    <cellStyle name="Walutowy 4 2 2 2 5 2 5" xfId="2569" xr:uid="{00000000-0005-0000-0000-000040060000}"/>
    <cellStyle name="Walutowy 4 2 2 2 5 2 6" xfId="2939" xr:uid="{00000000-0005-0000-0000-000041060000}"/>
    <cellStyle name="Walutowy 4 2 2 2 5 2 7" xfId="3309" xr:uid="{00000000-0005-0000-0000-000042060000}"/>
    <cellStyle name="Walutowy 4 2 2 2 5 2 8" xfId="3679" xr:uid="{00000000-0005-0000-0000-000043060000}"/>
    <cellStyle name="Walutowy 4 2 2 2 5 2 9" xfId="4049" xr:uid="{00000000-0005-0000-0000-000044060000}"/>
    <cellStyle name="Walutowy 4 2 2 2 5 20" xfId="7520" xr:uid="{00000000-0005-0000-0000-000045060000}"/>
    <cellStyle name="Walutowy 4 2 2 2 5 21" xfId="1253" xr:uid="{00000000-0005-0000-0000-000046060000}"/>
    <cellStyle name="Walutowy 4 2 2 2 5 22" xfId="9929" xr:uid="{00000000-0005-0000-0000-000047060000}"/>
    <cellStyle name="Walutowy 4 2 2 2 5 23" xfId="10594" xr:uid="{00000000-0005-0000-0000-000048060000}"/>
    <cellStyle name="Walutowy 4 2 2 2 5 24" xfId="9253" xr:uid="{00000000-0005-0000-0000-000049060000}"/>
    <cellStyle name="Walutowy 4 2 2 2 5 25" xfId="8563" xr:uid="{00000000-0005-0000-0000-00004A060000}"/>
    <cellStyle name="Walutowy 4 2 2 2 5 26" xfId="10829" xr:uid="{00000000-0005-0000-0000-00004B060000}"/>
    <cellStyle name="Walutowy 4 2 2 2 5 27" xfId="11745" xr:uid="{00000000-0005-0000-0000-00004C060000}"/>
    <cellStyle name="Walutowy 4 2 2 2 5 28" xfId="7902" xr:uid="{00000000-0005-0000-0000-00004D060000}"/>
    <cellStyle name="Walutowy 4 2 2 2 5 29" xfId="8897" xr:uid="{00000000-0005-0000-0000-00004E060000}"/>
    <cellStyle name="Walutowy 4 2 2 2 5 3" xfId="561" xr:uid="{00000000-0005-0000-0000-00004F060000}"/>
    <cellStyle name="Walutowy 4 2 2 2 5 30" xfId="9894" xr:uid="{00000000-0005-0000-0000-000050060000}"/>
    <cellStyle name="Walutowy 4 2 2 2 5 31" xfId="9360" xr:uid="{00000000-0005-0000-0000-000051060000}"/>
    <cellStyle name="Walutowy 4 2 2 2 5 32" xfId="10795" xr:uid="{00000000-0005-0000-0000-000052060000}"/>
    <cellStyle name="Walutowy 4 2 2 2 5 33" xfId="10435" xr:uid="{00000000-0005-0000-0000-000053060000}"/>
    <cellStyle name="Walutowy 4 2 2 2 5 34" xfId="11070" xr:uid="{00000000-0005-0000-0000-000054060000}"/>
    <cellStyle name="Walutowy 4 2 2 2 5 35" xfId="1124" xr:uid="{00000000-0005-0000-0000-000055060000}"/>
    <cellStyle name="Walutowy 4 2 2 2 5 4" xfId="1606" xr:uid="{00000000-0005-0000-0000-000056060000}"/>
    <cellStyle name="Walutowy 4 2 2 2 5 5" xfId="1977" xr:uid="{00000000-0005-0000-0000-000057060000}"/>
    <cellStyle name="Walutowy 4 2 2 2 5 6" xfId="2347" xr:uid="{00000000-0005-0000-0000-000058060000}"/>
    <cellStyle name="Walutowy 4 2 2 2 5 7" xfId="2717" xr:uid="{00000000-0005-0000-0000-000059060000}"/>
    <cellStyle name="Walutowy 4 2 2 2 5 8" xfId="3087" xr:uid="{00000000-0005-0000-0000-00005A060000}"/>
    <cellStyle name="Walutowy 4 2 2 2 5 9" xfId="3457" xr:uid="{00000000-0005-0000-0000-00005B060000}"/>
    <cellStyle name="Walutowy 4 2 2 2 6" xfId="113" xr:uid="{00000000-0005-0000-0000-00005C060000}"/>
    <cellStyle name="Walutowy 4 2 2 2 6 10" xfId="4106" xr:uid="{00000000-0005-0000-0000-00005D060000}"/>
    <cellStyle name="Walutowy 4 2 2 2 6 11" xfId="4476" xr:uid="{00000000-0005-0000-0000-00005E060000}"/>
    <cellStyle name="Walutowy 4 2 2 2 6 12" xfId="4846" xr:uid="{00000000-0005-0000-0000-00005F060000}"/>
    <cellStyle name="Walutowy 4 2 2 2 6 13" xfId="5215" xr:uid="{00000000-0005-0000-0000-000060060000}"/>
    <cellStyle name="Walutowy 4 2 2 2 6 14" xfId="5412" xr:uid="{00000000-0005-0000-0000-000061060000}"/>
    <cellStyle name="Walutowy 4 2 2 2 6 15" xfId="5956" xr:uid="{00000000-0005-0000-0000-000062060000}"/>
    <cellStyle name="Walutowy 4 2 2 2 6 16" xfId="6326" xr:uid="{00000000-0005-0000-0000-000063060000}"/>
    <cellStyle name="Walutowy 4 2 2 2 6 17" xfId="6696" xr:uid="{00000000-0005-0000-0000-000064060000}"/>
    <cellStyle name="Walutowy 4 2 2 2 6 18" xfId="7066" xr:uid="{00000000-0005-0000-0000-000065060000}"/>
    <cellStyle name="Walutowy 4 2 2 2 6 19" xfId="7432" xr:uid="{00000000-0005-0000-0000-000066060000}"/>
    <cellStyle name="Walutowy 4 2 2 2 6 2" xfId="245" xr:uid="{00000000-0005-0000-0000-000067060000}"/>
    <cellStyle name="Walutowy 4 2 2 2 6 2 10" xfId="4194" xr:uid="{00000000-0005-0000-0000-000068060000}"/>
    <cellStyle name="Walutowy 4 2 2 2 6 2 11" xfId="4564" xr:uid="{00000000-0005-0000-0000-000069060000}"/>
    <cellStyle name="Walutowy 4 2 2 2 6 2 12" xfId="4934" xr:uid="{00000000-0005-0000-0000-00006A060000}"/>
    <cellStyle name="Walutowy 4 2 2 2 6 2 13" xfId="5525" xr:uid="{00000000-0005-0000-0000-00006B060000}"/>
    <cellStyle name="Walutowy 4 2 2 2 6 2 14" xfId="5674" xr:uid="{00000000-0005-0000-0000-00006C060000}"/>
    <cellStyle name="Walutowy 4 2 2 2 6 2 15" xfId="6044" xr:uid="{00000000-0005-0000-0000-00006D060000}"/>
    <cellStyle name="Walutowy 4 2 2 2 6 2 16" xfId="6414" xr:uid="{00000000-0005-0000-0000-00006E060000}"/>
    <cellStyle name="Walutowy 4 2 2 2 6 2 17" xfId="6784" xr:uid="{00000000-0005-0000-0000-00006F060000}"/>
    <cellStyle name="Walutowy 4 2 2 2 6 2 18" xfId="7153" xr:uid="{00000000-0005-0000-0000-000070060000}"/>
    <cellStyle name="Walutowy 4 2 2 2 6 2 19" xfId="7517" xr:uid="{00000000-0005-0000-0000-000071060000}"/>
    <cellStyle name="Walutowy 4 2 2 2 6 2 2" xfId="656" xr:uid="{00000000-0005-0000-0000-000072060000}"/>
    <cellStyle name="Walutowy 4 2 2 2 6 2 20" xfId="1249" xr:uid="{00000000-0005-0000-0000-000073060000}"/>
    <cellStyle name="Walutowy 4 2 2 2 6 2 21" xfId="9405" xr:uid="{00000000-0005-0000-0000-000074060000}"/>
    <cellStyle name="Walutowy 4 2 2 2 6 2 22" xfId="9713" xr:uid="{00000000-0005-0000-0000-000075060000}"/>
    <cellStyle name="Walutowy 4 2 2 2 6 2 23" xfId="11175" xr:uid="{00000000-0005-0000-0000-000076060000}"/>
    <cellStyle name="Walutowy 4 2 2 2 6 2 24" xfId="8919" xr:uid="{00000000-0005-0000-0000-000077060000}"/>
    <cellStyle name="Walutowy 4 2 2 2 6 2 25" xfId="11430" xr:uid="{00000000-0005-0000-0000-000078060000}"/>
    <cellStyle name="Walutowy 4 2 2 2 6 2 26" xfId="8341" xr:uid="{00000000-0005-0000-0000-000079060000}"/>
    <cellStyle name="Walutowy 4 2 2 2 6 2 27" xfId="11868" xr:uid="{00000000-0005-0000-0000-00007A060000}"/>
    <cellStyle name="Walutowy 4 2 2 2 6 2 28" xfId="12014" xr:uid="{00000000-0005-0000-0000-00007B060000}"/>
    <cellStyle name="Walutowy 4 2 2 2 6 2 29" xfId="12149" xr:uid="{00000000-0005-0000-0000-00007C060000}"/>
    <cellStyle name="Walutowy 4 2 2 2 6 2 3" xfId="1603" xr:uid="{00000000-0005-0000-0000-00007D060000}"/>
    <cellStyle name="Walutowy 4 2 2 2 6 2 30" xfId="12272" xr:uid="{00000000-0005-0000-0000-00007E060000}"/>
    <cellStyle name="Walutowy 4 2 2 2 6 2 31" xfId="12378" xr:uid="{00000000-0005-0000-0000-00007F060000}"/>
    <cellStyle name="Walutowy 4 2 2 2 6 2 32" xfId="12464" xr:uid="{00000000-0005-0000-0000-000080060000}"/>
    <cellStyle name="Walutowy 4 2 2 2 6 2 33" xfId="12532" xr:uid="{00000000-0005-0000-0000-000081060000}"/>
    <cellStyle name="Walutowy 4 2 2 2 6 2 34" xfId="1086" xr:uid="{00000000-0005-0000-0000-000082060000}"/>
    <cellStyle name="Walutowy 4 2 2 2 6 2 4" xfId="1974" xr:uid="{00000000-0005-0000-0000-000083060000}"/>
    <cellStyle name="Walutowy 4 2 2 2 6 2 5" xfId="2344" xr:uid="{00000000-0005-0000-0000-000084060000}"/>
    <cellStyle name="Walutowy 4 2 2 2 6 2 6" xfId="2714" xr:uid="{00000000-0005-0000-0000-000085060000}"/>
    <cellStyle name="Walutowy 4 2 2 2 6 2 7" xfId="3084" xr:uid="{00000000-0005-0000-0000-000086060000}"/>
    <cellStyle name="Walutowy 4 2 2 2 6 2 8" xfId="3454" xr:uid="{00000000-0005-0000-0000-000087060000}"/>
    <cellStyle name="Walutowy 4 2 2 2 6 2 9" xfId="3824" xr:uid="{00000000-0005-0000-0000-000088060000}"/>
    <cellStyle name="Walutowy 4 2 2 2 6 20" xfId="7781" xr:uid="{00000000-0005-0000-0000-000089060000}"/>
    <cellStyle name="Walutowy 4 2 2 2 6 21" xfId="1521" xr:uid="{00000000-0005-0000-0000-00008A060000}"/>
    <cellStyle name="Walutowy 4 2 2 2 6 22" xfId="10209" xr:uid="{00000000-0005-0000-0000-00008B060000}"/>
    <cellStyle name="Walutowy 4 2 2 2 6 23" xfId="8947" xr:uid="{00000000-0005-0000-0000-00008C060000}"/>
    <cellStyle name="Walutowy 4 2 2 2 6 24" xfId="9622" xr:uid="{00000000-0005-0000-0000-00008D060000}"/>
    <cellStyle name="Walutowy 4 2 2 2 6 25" xfId="11272" xr:uid="{00000000-0005-0000-0000-00008E060000}"/>
    <cellStyle name="Walutowy 4 2 2 2 6 26" xfId="11019" xr:uid="{00000000-0005-0000-0000-00008F060000}"/>
    <cellStyle name="Walutowy 4 2 2 2 6 27" xfId="8984" xr:uid="{00000000-0005-0000-0000-000090060000}"/>
    <cellStyle name="Walutowy 4 2 2 2 6 28" xfId="7977" xr:uid="{00000000-0005-0000-0000-000091060000}"/>
    <cellStyle name="Walutowy 4 2 2 2 6 29" xfId="8052" xr:uid="{00000000-0005-0000-0000-000092060000}"/>
    <cellStyle name="Walutowy 4 2 2 2 6 3" xfId="524" xr:uid="{00000000-0005-0000-0000-000093060000}"/>
    <cellStyle name="Walutowy 4 2 2 2 6 30" xfId="8713" xr:uid="{00000000-0005-0000-0000-000094060000}"/>
    <cellStyle name="Walutowy 4 2 2 2 6 31" xfId="10881" xr:uid="{00000000-0005-0000-0000-000095060000}"/>
    <cellStyle name="Walutowy 4 2 2 2 6 32" xfId="8567" xr:uid="{00000000-0005-0000-0000-000096060000}"/>
    <cellStyle name="Walutowy 4 2 2 2 6 33" xfId="7987" xr:uid="{00000000-0005-0000-0000-000097060000}"/>
    <cellStyle name="Walutowy 4 2 2 2 6 34" xfId="8565" xr:uid="{00000000-0005-0000-0000-000098060000}"/>
    <cellStyle name="Walutowy 4 2 2 2 6 35" xfId="897" xr:uid="{00000000-0005-0000-0000-000099060000}"/>
    <cellStyle name="Walutowy 4 2 2 2 6 4" xfId="1885" xr:uid="{00000000-0005-0000-0000-00009A060000}"/>
    <cellStyle name="Walutowy 4 2 2 2 6 5" xfId="2256" xr:uid="{00000000-0005-0000-0000-00009B060000}"/>
    <cellStyle name="Walutowy 4 2 2 2 6 6" xfId="2626" xr:uid="{00000000-0005-0000-0000-00009C060000}"/>
    <cellStyle name="Walutowy 4 2 2 2 6 7" xfId="2996" xr:uid="{00000000-0005-0000-0000-00009D060000}"/>
    <cellStyle name="Walutowy 4 2 2 2 6 8" xfId="3366" xr:uid="{00000000-0005-0000-0000-00009E060000}"/>
    <cellStyle name="Walutowy 4 2 2 2 6 9" xfId="3736" xr:uid="{00000000-0005-0000-0000-00009F060000}"/>
    <cellStyle name="Walutowy 4 2 2 2 7" xfId="76" xr:uid="{00000000-0005-0000-0000-0000A0060000}"/>
    <cellStyle name="Walutowy 4 2 2 2 7 10" xfId="4125" xr:uid="{00000000-0005-0000-0000-0000A1060000}"/>
    <cellStyle name="Walutowy 4 2 2 2 7 11" xfId="4495" xr:uid="{00000000-0005-0000-0000-0000A2060000}"/>
    <cellStyle name="Walutowy 4 2 2 2 7 12" xfId="4865" xr:uid="{00000000-0005-0000-0000-0000A3060000}"/>
    <cellStyle name="Walutowy 4 2 2 2 7 13" xfId="5234" xr:uid="{00000000-0005-0000-0000-0000A4060000}"/>
    <cellStyle name="Walutowy 4 2 2 2 7 14" xfId="5450" xr:uid="{00000000-0005-0000-0000-0000A5060000}"/>
    <cellStyle name="Walutowy 4 2 2 2 7 15" xfId="5975" xr:uid="{00000000-0005-0000-0000-0000A6060000}"/>
    <cellStyle name="Walutowy 4 2 2 2 7 16" xfId="6345" xr:uid="{00000000-0005-0000-0000-0000A7060000}"/>
    <cellStyle name="Walutowy 4 2 2 2 7 17" xfId="6715" xr:uid="{00000000-0005-0000-0000-0000A8060000}"/>
    <cellStyle name="Walutowy 4 2 2 2 7 18" xfId="7085" xr:uid="{00000000-0005-0000-0000-0000A9060000}"/>
    <cellStyle name="Walutowy 4 2 2 2 7 19" xfId="7451" xr:uid="{00000000-0005-0000-0000-0000AA060000}"/>
    <cellStyle name="Walutowy 4 2 2 2 7 2" xfId="246" xr:uid="{00000000-0005-0000-0000-0000AB060000}"/>
    <cellStyle name="Walutowy 4 2 2 2 7 2 10" xfId="4418" xr:uid="{00000000-0005-0000-0000-0000AC060000}"/>
    <cellStyle name="Walutowy 4 2 2 2 7 2 11" xfId="4788" xr:uid="{00000000-0005-0000-0000-0000AD060000}"/>
    <cellStyle name="Walutowy 4 2 2 2 7 2 12" xfId="5157" xr:uid="{00000000-0005-0000-0000-0000AE060000}"/>
    <cellStyle name="Walutowy 4 2 2 2 7 2 13" xfId="5377" xr:uid="{00000000-0005-0000-0000-0000AF060000}"/>
    <cellStyle name="Walutowy 4 2 2 2 7 2 14" xfId="5898" xr:uid="{00000000-0005-0000-0000-0000B0060000}"/>
    <cellStyle name="Walutowy 4 2 2 2 7 2 15" xfId="6268" xr:uid="{00000000-0005-0000-0000-0000B1060000}"/>
    <cellStyle name="Walutowy 4 2 2 2 7 2 16" xfId="6638" xr:uid="{00000000-0005-0000-0000-0000B2060000}"/>
    <cellStyle name="Walutowy 4 2 2 2 7 2 17" xfId="7008" xr:uid="{00000000-0005-0000-0000-0000B3060000}"/>
    <cellStyle name="Walutowy 4 2 2 2 7 2 18" xfId="7374" xr:uid="{00000000-0005-0000-0000-0000B4060000}"/>
    <cellStyle name="Walutowy 4 2 2 2 7 2 19" xfId="7724" xr:uid="{00000000-0005-0000-0000-0000B5060000}"/>
    <cellStyle name="Walutowy 4 2 2 2 7 2 2" xfId="657" xr:uid="{00000000-0005-0000-0000-0000B6060000}"/>
    <cellStyle name="Walutowy 4 2 2 2 7 2 20" xfId="1464" xr:uid="{00000000-0005-0000-0000-0000B7060000}"/>
    <cellStyle name="Walutowy 4 2 2 2 7 2 21" xfId="9214" xr:uid="{00000000-0005-0000-0000-0000B8060000}"/>
    <cellStyle name="Walutowy 4 2 2 2 7 2 22" xfId="9366" xr:uid="{00000000-0005-0000-0000-0000B9060000}"/>
    <cellStyle name="Walutowy 4 2 2 2 7 2 23" xfId="7988" xr:uid="{00000000-0005-0000-0000-0000BA060000}"/>
    <cellStyle name="Walutowy 4 2 2 2 7 2 24" xfId="11447" xr:uid="{00000000-0005-0000-0000-0000BB060000}"/>
    <cellStyle name="Walutowy 4 2 2 2 7 2 25" xfId="11418" xr:uid="{00000000-0005-0000-0000-0000BC060000}"/>
    <cellStyle name="Walutowy 4 2 2 2 7 2 26" xfId="11782" xr:uid="{00000000-0005-0000-0000-0000BD060000}"/>
    <cellStyle name="Walutowy 4 2 2 2 7 2 27" xfId="8850" xr:uid="{00000000-0005-0000-0000-0000BE060000}"/>
    <cellStyle name="Walutowy 4 2 2 2 7 2 28" xfId="10019" xr:uid="{00000000-0005-0000-0000-0000BF060000}"/>
    <cellStyle name="Walutowy 4 2 2 2 7 2 29" xfId="11838" xr:uid="{00000000-0005-0000-0000-0000C0060000}"/>
    <cellStyle name="Walutowy 4 2 2 2 7 2 3" xfId="1827" xr:uid="{00000000-0005-0000-0000-0000C1060000}"/>
    <cellStyle name="Walutowy 4 2 2 2 7 2 30" xfId="11270" xr:uid="{00000000-0005-0000-0000-0000C2060000}"/>
    <cellStyle name="Walutowy 4 2 2 2 7 2 31" xfId="7939" xr:uid="{00000000-0005-0000-0000-0000C3060000}"/>
    <cellStyle name="Walutowy 4 2 2 2 7 2 32" xfId="8334" xr:uid="{00000000-0005-0000-0000-0000C4060000}"/>
    <cellStyle name="Walutowy 4 2 2 2 7 2 33" xfId="10132" xr:uid="{00000000-0005-0000-0000-0000C5060000}"/>
    <cellStyle name="Walutowy 4 2 2 2 7 2 34" xfId="1085" xr:uid="{00000000-0005-0000-0000-0000C6060000}"/>
    <cellStyle name="Walutowy 4 2 2 2 7 2 4" xfId="2198" xr:uid="{00000000-0005-0000-0000-0000C7060000}"/>
    <cellStyle name="Walutowy 4 2 2 2 7 2 5" xfId="2568" xr:uid="{00000000-0005-0000-0000-0000C8060000}"/>
    <cellStyle name="Walutowy 4 2 2 2 7 2 6" xfId="2938" xr:uid="{00000000-0005-0000-0000-0000C9060000}"/>
    <cellStyle name="Walutowy 4 2 2 2 7 2 7" xfId="3308" xr:uid="{00000000-0005-0000-0000-0000CA060000}"/>
    <cellStyle name="Walutowy 4 2 2 2 7 2 8" xfId="3678" xr:uid="{00000000-0005-0000-0000-0000CB060000}"/>
    <cellStyle name="Walutowy 4 2 2 2 7 2 9" xfId="4048" xr:uid="{00000000-0005-0000-0000-0000CC060000}"/>
    <cellStyle name="Walutowy 4 2 2 2 7 20" xfId="7800" xr:uid="{00000000-0005-0000-0000-0000CD060000}"/>
    <cellStyle name="Walutowy 4 2 2 2 7 21" xfId="1540" xr:uid="{00000000-0005-0000-0000-0000CE060000}"/>
    <cellStyle name="Walutowy 4 2 2 2 7 22" xfId="10253" xr:uid="{00000000-0005-0000-0000-0000CF060000}"/>
    <cellStyle name="Walutowy 4 2 2 2 7 23" xfId="8282" xr:uid="{00000000-0005-0000-0000-0000D0060000}"/>
    <cellStyle name="Walutowy 4 2 2 2 7 24" xfId="9987" xr:uid="{00000000-0005-0000-0000-0000D1060000}"/>
    <cellStyle name="Walutowy 4 2 2 2 7 25" xfId="10000" xr:uid="{00000000-0005-0000-0000-0000D2060000}"/>
    <cellStyle name="Walutowy 4 2 2 2 7 26" xfId="11839" xr:uid="{00000000-0005-0000-0000-0000D3060000}"/>
    <cellStyle name="Walutowy 4 2 2 2 7 27" xfId="10673" xr:uid="{00000000-0005-0000-0000-0000D4060000}"/>
    <cellStyle name="Walutowy 4 2 2 2 7 28" xfId="10986" xr:uid="{00000000-0005-0000-0000-0000D5060000}"/>
    <cellStyle name="Walutowy 4 2 2 2 7 29" xfId="11703" xr:uid="{00000000-0005-0000-0000-0000D6060000}"/>
    <cellStyle name="Walutowy 4 2 2 2 7 3" xfId="487" xr:uid="{00000000-0005-0000-0000-0000D7060000}"/>
    <cellStyle name="Walutowy 4 2 2 2 7 30" xfId="8218" xr:uid="{00000000-0005-0000-0000-0000D8060000}"/>
    <cellStyle name="Walutowy 4 2 2 2 7 31" xfId="11567" xr:uid="{00000000-0005-0000-0000-0000D9060000}"/>
    <cellStyle name="Walutowy 4 2 2 2 7 32" xfId="8839" xr:uid="{00000000-0005-0000-0000-0000DA060000}"/>
    <cellStyle name="Walutowy 4 2 2 2 7 33" xfId="8002" xr:uid="{00000000-0005-0000-0000-0000DB060000}"/>
    <cellStyle name="Walutowy 4 2 2 2 7 34" xfId="10686" xr:uid="{00000000-0005-0000-0000-0000DC060000}"/>
    <cellStyle name="Walutowy 4 2 2 2 7 35" xfId="1161" xr:uid="{00000000-0005-0000-0000-0000DD060000}"/>
    <cellStyle name="Walutowy 4 2 2 2 7 4" xfId="1904" xr:uid="{00000000-0005-0000-0000-0000DE060000}"/>
    <cellStyle name="Walutowy 4 2 2 2 7 5" xfId="2275" xr:uid="{00000000-0005-0000-0000-0000DF060000}"/>
    <cellStyle name="Walutowy 4 2 2 2 7 6" xfId="2645" xr:uid="{00000000-0005-0000-0000-0000E0060000}"/>
    <cellStyle name="Walutowy 4 2 2 2 7 7" xfId="3015" xr:uid="{00000000-0005-0000-0000-0000E1060000}"/>
    <cellStyle name="Walutowy 4 2 2 2 7 8" xfId="3385" xr:uid="{00000000-0005-0000-0000-0000E2060000}"/>
    <cellStyle name="Walutowy 4 2 2 2 7 9" xfId="3755" xr:uid="{00000000-0005-0000-0000-0000E3060000}"/>
    <cellStyle name="Walutowy 4 2 2 2 8" xfId="247" xr:uid="{00000000-0005-0000-0000-0000E4060000}"/>
    <cellStyle name="Walutowy 4 2 2 2 8 10" xfId="4232" xr:uid="{00000000-0005-0000-0000-0000E5060000}"/>
    <cellStyle name="Walutowy 4 2 2 2 8 11" xfId="4602" xr:uid="{00000000-0005-0000-0000-0000E6060000}"/>
    <cellStyle name="Walutowy 4 2 2 2 8 12" xfId="4972" xr:uid="{00000000-0005-0000-0000-0000E7060000}"/>
    <cellStyle name="Walutowy 4 2 2 2 8 13" xfId="5524" xr:uid="{00000000-0005-0000-0000-0000E8060000}"/>
    <cellStyle name="Walutowy 4 2 2 2 8 14" xfId="5712" xr:uid="{00000000-0005-0000-0000-0000E9060000}"/>
    <cellStyle name="Walutowy 4 2 2 2 8 15" xfId="6082" xr:uid="{00000000-0005-0000-0000-0000EA060000}"/>
    <cellStyle name="Walutowy 4 2 2 2 8 16" xfId="6452" xr:uid="{00000000-0005-0000-0000-0000EB060000}"/>
    <cellStyle name="Walutowy 4 2 2 2 8 17" xfId="6822" xr:uid="{00000000-0005-0000-0000-0000EC060000}"/>
    <cellStyle name="Walutowy 4 2 2 2 8 18" xfId="7190" xr:uid="{00000000-0005-0000-0000-0000ED060000}"/>
    <cellStyle name="Walutowy 4 2 2 2 8 19" xfId="7551" xr:uid="{00000000-0005-0000-0000-0000EE060000}"/>
    <cellStyle name="Walutowy 4 2 2 2 8 2" xfId="658" xr:uid="{00000000-0005-0000-0000-0000EF060000}"/>
    <cellStyle name="Walutowy 4 2 2 2 8 20" xfId="1285" xr:uid="{00000000-0005-0000-0000-0000F0060000}"/>
    <cellStyle name="Walutowy 4 2 2 2 8 21" xfId="11123" xr:uid="{00000000-0005-0000-0000-0000F1060000}"/>
    <cellStyle name="Walutowy 4 2 2 2 8 22" xfId="9294" xr:uid="{00000000-0005-0000-0000-0000F2060000}"/>
    <cellStyle name="Walutowy 4 2 2 2 8 23" xfId="11264" xr:uid="{00000000-0005-0000-0000-0000F3060000}"/>
    <cellStyle name="Walutowy 4 2 2 2 8 24" xfId="8884" xr:uid="{00000000-0005-0000-0000-0000F4060000}"/>
    <cellStyle name="Walutowy 4 2 2 2 8 25" xfId="11572" xr:uid="{00000000-0005-0000-0000-0000F5060000}"/>
    <cellStyle name="Walutowy 4 2 2 2 8 26" xfId="8084" xr:uid="{00000000-0005-0000-0000-0000F6060000}"/>
    <cellStyle name="Walutowy 4 2 2 2 8 27" xfId="11934" xr:uid="{00000000-0005-0000-0000-0000F7060000}"/>
    <cellStyle name="Walutowy 4 2 2 2 8 28" xfId="12072" xr:uid="{00000000-0005-0000-0000-0000F8060000}"/>
    <cellStyle name="Walutowy 4 2 2 2 8 29" xfId="12203" xr:uid="{00000000-0005-0000-0000-0000F9060000}"/>
    <cellStyle name="Walutowy 4 2 2 2 8 3" xfId="1641" xr:uid="{00000000-0005-0000-0000-0000FA060000}"/>
    <cellStyle name="Walutowy 4 2 2 2 8 30" xfId="12318" xr:uid="{00000000-0005-0000-0000-0000FB060000}"/>
    <cellStyle name="Walutowy 4 2 2 2 8 31" xfId="12419" xr:uid="{00000000-0005-0000-0000-0000FC060000}"/>
    <cellStyle name="Walutowy 4 2 2 2 8 32" xfId="12499" xr:uid="{00000000-0005-0000-0000-0000FD060000}"/>
    <cellStyle name="Walutowy 4 2 2 2 8 33" xfId="12558" xr:uid="{00000000-0005-0000-0000-0000FE060000}"/>
    <cellStyle name="Walutowy 4 2 2 2 8 34" xfId="887" xr:uid="{00000000-0005-0000-0000-0000FF060000}"/>
    <cellStyle name="Walutowy 4 2 2 2 8 4" xfId="2012" xr:uid="{00000000-0005-0000-0000-000000070000}"/>
    <cellStyle name="Walutowy 4 2 2 2 8 5" xfId="2382" xr:uid="{00000000-0005-0000-0000-000001070000}"/>
    <cellStyle name="Walutowy 4 2 2 2 8 6" xfId="2752" xr:uid="{00000000-0005-0000-0000-000002070000}"/>
    <cellStyle name="Walutowy 4 2 2 2 8 7" xfId="3122" xr:uid="{00000000-0005-0000-0000-000003070000}"/>
    <cellStyle name="Walutowy 4 2 2 2 8 8" xfId="3492" xr:uid="{00000000-0005-0000-0000-000004070000}"/>
    <cellStyle name="Walutowy 4 2 2 2 8 9" xfId="3862" xr:uid="{00000000-0005-0000-0000-000005070000}"/>
    <cellStyle name="Walutowy 4 2 2 2 9" xfId="434" xr:uid="{00000000-0005-0000-0000-000006070000}"/>
    <cellStyle name="Walutowy 4 2 2 20" xfId="4920" xr:uid="{00000000-0005-0000-0000-000007070000}"/>
    <cellStyle name="Walutowy 4 2 2 21" xfId="5629" xr:uid="{00000000-0005-0000-0000-000008070000}"/>
    <cellStyle name="Walutowy 4 2 2 22" xfId="5660" xr:uid="{00000000-0005-0000-0000-000009070000}"/>
    <cellStyle name="Walutowy 4 2 2 23" xfId="6030" xr:uid="{00000000-0005-0000-0000-00000A070000}"/>
    <cellStyle name="Walutowy 4 2 2 24" xfId="6400" xr:uid="{00000000-0005-0000-0000-00000B070000}"/>
    <cellStyle name="Walutowy 4 2 2 25" xfId="6770" xr:uid="{00000000-0005-0000-0000-00000C070000}"/>
    <cellStyle name="Walutowy 4 2 2 26" xfId="7139" xr:uid="{00000000-0005-0000-0000-00000D070000}"/>
    <cellStyle name="Walutowy 4 2 2 27" xfId="7504" xr:uid="{00000000-0005-0000-0000-00000E070000}"/>
    <cellStyle name="Walutowy 4 2 2 28" xfId="1229" xr:uid="{00000000-0005-0000-0000-00000F070000}"/>
    <cellStyle name="Walutowy 4 2 2 29" xfId="8987" xr:uid="{00000000-0005-0000-0000-000010070000}"/>
    <cellStyle name="Walutowy 4 2 2 3" xfId="24" xr:uid="{00000000-0005-0000-0000-000011070000}"/>
    <cellStyle name="Walutowy 4 2 2 3 10" xfId="2301" xr:uid="{00000000-0005-0000-0000-000012070000}"/>
    <cellStyle name="Walutowy 4 2 2 3 11" xfId="2671" xr:uid="{00000000-0005-0000-0000-000013070000}"/>
    <cellStyle name="Walutowy 4 2 2 3 12" xfId="3041" xr:uid="{00000000-0005-0000-0000-000014070000}"/>
    <cellStyle name="Walutowy 4 2 2 3 13" xfId="3411" xr:uid="{00000000-0005-0000-0000-000015070000}"/>
    <cellStyle name="Walutowy 4 2 2 3 14" xfId="3781" xr:uid="{00000000-0005-0000-0000-000016070000}"/>
    <cellStyle name="Walutowy 4 2 2 3 15" xfId="4151" xr:uid="{00000000-0005-0000-0000-000017070000}"/>
    <cellStyle name="Walutowy 4 2 2 3 16" xfId="4521" xr:uid="{00000000-0005-0000-0000-000018070000}"/>
    <cellStyle name="Walutowy 4 2 2 3 17" xfId="4891" xr:uid="{00000000-0005-0000-0000-000019070000}"/>
    <cellStyle name="Walutowy 4 2 2 3 18" xfId="5260" xr:uid="{00000000-0005-0000-0000-00001A070000}"/>
    <cellStyle name="Walutowy 4 2 2 3 19" xfId="5400" xr:uid="{00000000-0005-0000-0000-00001B070000}"/>
    <cellStyle name="Walutowy 4 2 2 3 2" xfId="67" xr:uid="{00000000-0005-0000-0000-00001C070000}"/>
    <cellStyle name="Walutowy 4 2 2 3 2 10" xfId="2440" xr:uid="{00000000-0005-0000-0000-00001D070000}"/>
    <cellStyle name="Walutowy 4 2 2 3 2 11" xfId="2810" xr:uid="{00000000-0005-0000-0000-00001E070000}"/>
    <cellStyle name="Walutowy 4 2 2 3 2 12" xfId="3180" xr:uid="{00000000-0005-0000-0000-00001F070000}"/>
    <cellStyle name="Walutowy 4 2 2 3 2 13" xfId="3550" xr:uid="{00000000-0005-0000-0000-000020070000}"/>
    <cellStyle name="Walutowy 4 2 2 3 2 14" xfId="3920" xr:uid="{00000000-0005-0000-0000-000021070000}"/>
    <cellStyle name="Walutowy 4 2 2 3 2 15" xfId="4290" xr:uid="{00000000-0005-0000-0000-000022070000}"/>
    <cellStyle name="Walutowy 4 2 2 3 2 16" xfId="4660" xr:uid="{00000000-0005-0000-0000-000023070000}"/>
    <cellStyle name="Walutowy 4 2 2 3 2 17" xfId="5029" xr:uid="{00000000-0005-0000-0000-000024070000}"/>
    <cellStyle name="Walutowy 4 2 2 3 2 18" xfId="5606" xr:uid="{00000000-0005-0000-0000-000025070000}"/>
    <cellStyle name="Walutowy 4 2 2 3 2 19" xfId="5770" xr:uid="{00000000-0005-0000-0000-000026070000}"/>
    <cellStyle name="Walutowy 4 2 2 3 2 2" xfId="216" xr:uid="{00000000-0005-0000-0000-000027070000}"/>
    <cellStyle name="Walutowy 4 2 2 3 2 2 10" xfId="4063" xr:uid="{00000000-0005-0000-0000-000028070000}"/>
    <cellStyle name="Walutowy 4 2 2 3 2 2 11" xfId="4433" xr:uid="{00000000-0005-0000-0000-000029070000}"/>
    <cellStyle name="Walutowy 4 2 2 3 2 2 12" xfId="4803" xr:uid="{00000000-0005-0000-0000-00002A070000}"/>
    <cellStyle name="Walutowy 4 2 2 3 2 2 13" xfId="5172" xr:uid="{00000000-0005-0000-0000-00002B070000}"/>
    <cellStyle name="Walutowy 4 2 2 3 2 2 14" xfId="5353" xr:uid="{00000000-0005-0000-0000-00002C070000}"/>
    <cellStyle name="Walutowy 4 2 2 3 2 2 15" xfId="5913" xr:uid="{00000000-0005-0000-0000-00002D070000}"/>
    <cellStyle name="Walutowy 4 2 2 3 2 2 16" xfId="6283" xr:uid="{00000000-0005-0000-0000-00002E070000}"/>
    <cellStyle name="Walutowy 4 2 2 3 2 2 17" xfId="6653" xr:uid="{00000000-0005-0000-0000-00002F070000}"/>
    <cellStyle name="Walutowy 4 2 2 3 2 2 18" xfId="7023" xr:uid="{00000000-0005-0000-0000-000030070000}"/>
    <cellStyle name="Walutowy 4 2 2 3 2 2 19" xfId="7389" xr:uid="{00000000-0005-0000-0000-000031070000}"/>
    <cellStyle name="Walutowy 4 2 2 3 2 2 2" xfId="248" xr:uid="{00000000-0005-0000-0000-000032070000}"/>
    <cellStyle name="Walutowy 4 2 2 3 2 2 2 10" xfId="4417" xr:uid="{00000000-0005-0000-0000-000033070000}"/>
    <cellStyle name="Walutowy 4 2 2 3 2 2 2 11" xfId="4787" xr:uid="{00000000-0005-0000-0000-000034070000}"/>
    <cellStyle name="Walutowy 4 2 2 3 2 2 2 12" xfId="5156" xr:uid="{00000000-0005-0000-0000-000035070000}"/>
    <cellStyle name="Walutowy 4 2 2 3 2 2 2 13" xfId="5414" xr:uid="{00000000-0005-0000-0000-000036070000}"/>
    <cellStyle name="Walutowy 4 2 2 3 2 2 2 14" xfId="5897" xr:uid="{00000000-0005-0000-0000-000037070000}"/>
    <cellStyle name="Walutowy 4 2 2 3 2 2 2 15" xfId="6267" xr:uid="{00000000-0005-0000-0000-000038070000}"/>
    <cellStyle name="Walutowy 4 2 2 3 2 2 2 16" xfId="6637" xr:uid="{00000000-0005-0000-0000-000039070000}"/>
    <cellStyle name="Walutowy 4 2 2 3 2 2 2 17" xfId="7007" xr:uid="{00000000-0005-0000-0000-00003A070000}"/>
    <cellStyle name="Walutowy 4 2 2 3 2 2 2 18" xfId="7373" xr:uid="{00000000-0005-0000-0000-00003B070000}"/>
    <cellStyle name="Walutowy 4 2 2 3 2 2 2 19" xfId="7723" xr:uid="{00000000-0005-0000-0000-00003C070000}"/>
    <cellStyle name="Walutowy 4 2 2 3 2 2 2 2" xfId="659" xr:uid="{00000000-0005-0000-0000-00003D070000}"/>
    <cellStyle name="Walutowy 4 2 2 3 2 2 2 20" xfId="1463" xr:uid="{00000000-0005-0000-0000-00003E070000}"/>
    <cellStyle name="Walutowy 4 2 2 3 2 2 2 21" xfId="10941" xr:uid="{00000000-0005-0000-0000-00003F070000}"/>
    <cellStyle name="Walutowy 4 2 2 3 2 2 2 22" xfId="9680" xr:uid="{00000000-0005-0000-0000-000040070000}"/>
    <cellStyle name="Walutowy 4 2 2 3 2 2 2 23" xfId="10617" xr:uid="{00000000-0005-0000-0000-000041070000}"/>
    <cellStyle name="Walutowy 4 2 2 3 2 2 2 24" xfId="9556" xr:uid="{00000000-0005-0000-0000-000042070000}"/>
    <cellStyle name="Walutowy 4 2 2 3 2 2 2 25" xfId="9016" xr:uid="{00000000-0005-0000-0000-000043070000}"/>
    <cellStyle name="Walutowy 4 2 2 3 2 2 2 26" xfId="10433" xr:uid="{00000000-0005-0000-0000-000044070000}"/>
    <cellStyle name="Walutowy 4 2 2 3 2 2 2 27" xfId="11281" xr:uid="{00000000-0005-0000-0000-000045070000}"/>
    <cellStyle name="Walutowy 4 2 2 3 2 2 2 28" xfId="11452" xr:uid="{00000000-0005-0000-0000-000046070000}"/>
    <cellStyle name="Walutowy 4 2 2 3 2 2 2 29" xfId="7978" xr:uid="{00000000-0005-0000-0000-000047070000}"/>
    <cellStyle name="Walutowy 4 2 2 3 2 2 2 3" xfId="1826" xr:uid="{00000000-0005-0000-0000-000048070000}"/>
    <cellStyle name="Walutowy 4 2 2 3 2 2 2 30" xfId="8977" xr:uid="{00000000-0005-0000-0000-000049070000}"/>
    <cellStyle name="Walutowy 4 2 2 3 2 2 2 31" xfId="8833" xr:uid="{00000000-0005-0000-0000-00004A070000}"/>
    <cellStyle name="Walutowy 4 2 2 3 2 2 2 32" xfId="8103" xr:uid="{00000000-0005-0000-0000-00004B070000}"/>
    <cellStyle name="Walutowy 4 2 2 3 2 2 2 33" xfId="10757" xr:uid="{00000000-0005-0000-0000-00004C070000}"/>
    <cellStyle name="Walutowy 4 2 2 3 2 2 2 34" xfId="1084" xr:uid="{00000000-0005-0000-0000-00004D070000}"/>
    <cellStyle name="Walutowy 4 2 2 3 2 2 2 4" xfId="2197" xr:uid="{00000000-0005-0000-0000-00004E070000}"/>
    <cellStyle name="Walutowy 4 2 2 3 2 2 2 5" xfId="2567" xr:uid="{00000000-0005-0000-0000-00004F070000}"/>
    <cellStyle name="Walutowy 4 2 2 3 2 2 2 6" xfId="2937" xr:uid="{00000000-0005-0000-0000-000050070000}"/>
    <cellStyle name="Walutowy 4 2 2 3 2 2 2 7" xfId="3307" xr:uid="{00000000-0005-0000-0000-000051070000}"/>
    <cellStyle name="Walutowy 4 2 2 3 2 2 2 8" xfId="3677" xr:uid="{00000000-0005-0000-0000-000052070000}"/>
    <cellStyle name="Walutowy 4 2 2 3 2 2 2 9" xfId="4047" xr:uid="{00000000-0005-0000-0000-000053070000}"/>
    <cellStyle name="Walutowy 4 2 2 3 2 2 20" xfId="7738" xr:uid="{00000000-0005-0000-0000-000054070000}"/>
    <cellStyle name="Walutowy 4 2 2 3 2 2 21" xfId="1478" xr:uid="{00000000-0005-0000-0000-000055070000}"/>
    <cellStyle name="Walutowy 4 2 2 3 2 2 22" xfId="10165" xr:uid="{00000000-0005-0000-0000-000056070000}"/>
    <cellStyle name="Walutowy 4 2 2 3 2 2 23" xfId="10119" xr:uid="{00000000-0005-0000-0000-000057070000}"/>
    <cellStyle name="Walutowy 4 2 2 3 2 2 24" xfId="11158" xr:uid="{00000000-0005-0000-0000-000058070000}"/>
    <cellStyle name="Walutowy 4 2 2 3 2 2 25" xfId="8783" xr:uid="{00000000-0005-0000-0000-000059070000}"/>
    <cellStyle name="Walutowy 4 2 2 3 2 2 26" xfId="9906" xr:uid="{00000000-0005-0000-0000-00005A070000}"/>
    <cellStyle name="Walutowy 4 2 2 3 2 2 27" xfId="11448" xr:uid="{00000000-0005-0000-0000-00005B070000}"/>
    <cellStyle name="Walutowy 4 2 2 3 2 2 28" xfId="11858" xr:uid="{00000000-0005-0000-0000-00005C070000}"/>
    <cellStyle name="Walutowy 4 2 2 3 2 2 29" xfId="12005" xr:uid="{00000000-0005-0000-0000-00005D070000}"/>
    <cellStyle name="Walutowy 4 2 2 3 2 2 3" xfId="627" xr:uid="{00000000-0005-0000-0000-00005E070000}"/>
    <cellStyle name="Walutowy 4 2 2 3 2 2 30" xfId="12141" xr:uid="{00000000-0005-0000-0000-00005F070000}"/>
    <cellStyle name="Walutowy 4 2 2 3 2 2 31" xfId="12264" xr:uid="{00000000-0005-0000-0000-000060070000}"/>
    <cellStyle name="Walutowy 4 2 2 3 2 2 32" xfId="12370" xr:uid="{00000000-0005-0000-0000-000061070000}"/>
    <cellStyle name="Walutowy 4 2 2 3 2 2 33" xfId="12458" xr:uid="{00000000-0005-0000-0000-000062070000}"/>
    <cellStyle name="Walutowy 4 2 2 3 2 2 34" xfId="12526" xr:uid="{00000000-0005-0000-0000-000063070000}"/>
    <cellStyle name="Walutowy 4 2 2 3 2 2 35" xfId="867" xr:uid="{00000000-0005-0000-0000-000064070000}"/>
    <cellStyle name="Walutowy 4 2 2 3 2 2 4" xfId="1842" xr:uid="{00000000-0005-0000-0000-000065070000}"/>
    <cellStyle name="Walutowy 4 2 2 3 2 2 5" xfId="2213" xr:uid="{00000000-0005-0000-0000-000066070000}"/>
    <cellStyle name="Walutowy 4 2 2 3 2 2 6" xfId="2583" xr:uid="{00000000-0005-0000-0000-000067070000}"/>
    <cellStyle name="Walutowy 4 2 2 3 2 2 7" xfId="2953" xr:uid="{00000000-0005-0000-0000-000068070000}"/>
    <cellStyle name="Walutowy 4 2 2 3 2 2 8" xfId="3323" xr:uid="{00000000-0005-0000-0000-000069070000}"/>
    <cellStyle name="Walutowy 4 2 2 3 2 2 9" xfId="3693" xr:uid="{00000000-0005-0000-0000-00006A070000}"/>
    <cellStyle name="Walutowy 4 2 2 3 2 20" xfId="6140" xr:uid="{00000000-0005-0000-0000-00006B070000}"/>
    <cellStyle name="Walutowy 4 2 2 3 2 21" xfId="6510" xr:uid="{00000000-0005-0000-0000-00006C070000}"/>
    <cellStyle name="Walutowy 4 2 2 3 2 22" xfId="6880" xr:uid="{00000000-0005-0000-0000-00006D070000}"/>
    <cellStyle name="Walutowy 4 2 2 3 2 23" xfId="7246" xr:uid="{00000000-0005-0000-0000-00006E070000}"/>
    <cellStyle name="Walutowy 4 2 2 3 2 24" xfId="7601" xr:uid="{00000000-0005-0000-0000-00006F070000}"/>
    <cellStyle name="Walutowy 4 2 2 3 2 25" xfId="1337" xr:uid="{00000000-0005-0000-0000-000070070000}"/>
    <cellStyle name="Walutowy 4 2 2 3 2 26" xfId="8486" xr:uid="{00000000-0005-0000-0000-000071070000}"/>
    <cellStyle name="Walutowy 4 2 2 3 2 27" xfId="10250" xr:uid="{00000000-0005-0000-0000-000072070000}"/>
    <cellStyle name="Walutowy 4 2 2 3 2 28" xfId="8864" xr:uid="{00000000-0005-0000-0000-000073070000}"/>
    <cellStyle name="Walutowy 4 2 2 3 2 29" xfId="8721" xr:uid="{00000000-0005-0000-0000-000074070000}"/>
    <cellStyle name="Walutowy 4 2 2 3 2 3" xfId="179" xr:uid="{00000000-0005-0000-0000-000075070000}"/>
    <cellStyle name="Walutowy 4 2 2 3 2 3 10" xfId="3868" xr:uid="{00000000-0005-0000-0000-000076070000}"/>
    <cellStyle name="Walutowy 4 2 2 3 2 3 11" xfId="4238" xr:uid="{00000000-0005-0000-0000-000077070000}"/>
    <cellStyle name="Walutowy 4 2 2 3 2 3 12" xfId="4608" xr:uid="{00000000-0005-0000-0000-000078070000}"/>
    <cellStyle name="Walutowy 4 2 2 3 2 3 13" xfId="4978" xr:uid="{00000000-0005-0000-0000-000079070000}"/>
    <cellStyle name="Walutowy 4 2 2 3 2 3 14" xfId="5558" xr:uid="{00000000-0005-0000-0000-00007A070000}"/>
    <cellStyle name="Walutowy 4 2 2 3 2 3 15" xfId="5718" xr:uid="{00000000-0005-0000-0000-00007B070000}"/>
    <cellStyle name="Walutowy 4 2 2 3 2 3 16" xfId="6088" xr:uid="{00000000-0005-0000-0000-00007C070000}"/>
    <cellStyle name="Walutowy 4 2 2 3 2 3 17" xfId="6458" xr:uid="{00000000-0005-0000-0000-00007D070000}"/>
    <cellStyle name="Walutowy 4 2 2 3 2 3 18" xfId="6828" xr:uid="{00000000-0005-0000-0000-00007E070000}"/>
    <cellStyle name="Walutowy 4 2 2 3 2 3 19" xfId="7196" xr:uid="{00000000-0005-0000-0000-00007F070000}"/>
    <cellStyle name="Walutowy 4 2 2 3 2 3 2" xfId="249" xr:uid="{00000000-0005-0000-0000-000080070000}"/>
    <cellStyle name="Walutowy 4 2 2 3 2 3 2 10" xfId="4269" xr:uid="{00000000-0005-0000-0000-000081070000}"/>
    <cellStyle name="Walutowy 4 2 2 3 2 3 2 11" xfId="4639" xr:uid="{00000000-0005-0000-0000-000082070000}"/>
    <cellStyle name="Walutowy 4 2 2 3 2 3 2 12" xfId="5008" xr:uid="{00000000-0005-0000-0000-000083070000}"/>
    <cellStyle name="Walutowy 4 2 2 3 2 3 2 13" xfId="5523" xr:uid="{00000000-0005-0000-0000-000084070000}"/>
    <cellStyle name="Walutowy 4 2 2 3 2 3 2 14" xfId="5749" xr:uid="{00000000-0005-0000-0000-000085070000}"/>
    <cellStyle name="Walutowy 4 2 2 3 2 3 2 15" xfId="6119" xr:uid="{00000000-0005-0000-0000-000086070000}"/>
    <cellStyle name="Walutowy 4 2 2 3 2 3 2 16" xfId="6489" xr:uid="{00000000-0005-0000-0000-000087070000}"/>
    <cellStyle name="Walutowy 4 2 2 3 2 3 2 17" xfId="6859" xr:uid="{00000000-0005-0000-0000-000088070000}"/>
    <cellStyle name="Walutowy 4 2 2 3 2 3 2 18" xfId="7225" xr:uid="{00000000-0005-0000-0000-000089070000}"/>
    <cellStyle name="Walutowy 4 2 2 3 2 3 2 19" xfId="7583" xr:uid="{00000000-0005-0000-0000-00008A070000}"/>
    <cellStyle name="Walutowy 4 2 2 3 2 3 2 2" xfId="660" xr:uid="{00000000-0005-0000-0000-00008B070000}"/>
    <cellStyle name="Walutowy 4 2 2 3 2 3 2 20" xfId="1319" xr:uid="{00000000-0005-0000-0000-00008C070000}"/>
    <cellStyle name="Walutowy 4 2 2 3 2 3 2 21" xfId="10739" xr:uid="{00000000-0005-0000-0000-00008D070000}"/>
    <cellStyle name="Walutowy 4 2 2 3 2 3 2 22" xfId="10443" xr:uid="{00000000-0005-0000-0000-00008E070000}"/>
    <cellStyle name="Walutowy 4 2 2 3 2 3 2 23" xfId="9192" xr:uid="{00000000-0005-0000-0000-00008F070000}"/>
    <cellStyle name="Walutowy 4 2 2 3 2 3 2 24" xfId="10407" xr:uid="{00000000-0005-0000-0000-000090070000}"/>
    <cellStyle name="Walutowy 4 2 2 3 2 3 2 25" xfId="11678" xr:uid="{00000000-0005-0000-0000-000091070000}"/>
    <cellStyle name="Walutowy 4 2 2 3 2 3 2 26" xfId="8590" xr:uid="{00000000-0005-0000-0000-000092070000}"/>
    <cellStyle name="Walutowy 4 2 2 3 2 3 2 27" xfId="8119" xr:uid="{00000000-0005-0000-0000-000093070000}"/>
    <cellStyle name="Walutowy 4 2 2 3 2 3 2 28" xfId="9842" xr:uid="{00000000-0005-0000-0000-000094070000}"/>
    <cellStyle name="Walutowy 4 2 2 3 2 3 2 29" xfId="10231" xr:uid="{00000000-0005-0000-0000-000095070000}"/>
    <cellStyle name="Walutowy 4 2 2 3 2 3 2 3" xfId="1678" xr:uid="{00000000-0005-0000-0000-000096070000}"/>
    <cellStyle name="Walutowy 4 2 2 3 2 3 2 30" xfId="10151" xr:uid="{00000000-0005-0000-0000-000097070000}"/>
    <cellStyle name="Walutowy 4 2 2 3 2 3 2 31" xfId="9990" xr:uid="{00000000-0005-0000-0000-000098070000}"/>
    <cellStyle name="Walutowy 4 2 2 3 2 3 2 32" xfId="11764" xr:uid="{00000000-0005-0000-0000-000099070000}"/>
    <cellStyle name="Walutowy 4 2 2 3 2 3 2 33" xfId="9088" xr:uid="{00000000-0005-0000-0000-00009A070000}"/>
    <cellStyle name="Walutowy 4 2 2 3 2 3 2 34" xfId="921" xr:uid="{00000000-0005-0000-0000-00009B070000}"/>
    <cellStyle name="Walutowy 4 2 2 3 2 3 2 4" xfId="2049" xr:uid="{00000000-0005-0000-0000-00009C070000}"/>
    <cellStyle name="Walutowy 4 2 2 3 2 3 2 5" xfId="2419" xr:uid="{00000000-0005-0000-0000-00009D070000}"/>
    <cellStyle name="Walutowy 4 2 2 3 2 3 2 6" xfId="2789" xr:uid="{00000000-0005-0000-0000-00009E070000}"/>
    <cellStyle name="Walutowy 4 2 2 3 2 3 2 7" xfId="3159" xr:uid="{00000000-0005-0000-0000-00009F070000}"/>
    <cellStyle name="Walutowy 4 2 2 3 2 3 2 8" xfId="3529" xr:uid="{00000000-0005-0000-0000-0000A0070000}"/>
    <cellStyle name="Walutowy 4 2 2 3 2 3 2 9" xfId="3899" xr:uid="{00000000-0005-0000-0000-0000A1070000}"/>
    <cellStyle name="Walutowy 4 2 2 3 2 3 20" xfId="7556" xr:uid="{00000000-0005-0000-0000-0000A2070000}"/>
    <cellStyle name="Walutowy 4 2 2 3 2 3 21" xfId="1291" xr:uid="{00000000-0005-0000-0000-0000A3070000}"/>
    <cellStyle name="Walutowy 4 2 2 3 2 3 22" xfId="10380" xr:uid="{00000000-0005-0000-0000-0000A4070000}"/>
    <cellStyle name="Walutowy 4 2 2 3 2 3 23" xfId="10436" xr:uid="{00000000-0005-0000-0000-0000A5070000}"/>
    <cellStyle name="Walutowy 4 2 2 3 2 3 24" xfId="10714" xr:uid="{00000000-0005-0000-0000-0000A6070000}"/>
    <cellStyle name="Walutowy 4 2 2 3 2 3 25" xfId="11344" xr:uid="{00000000-0005-0000-0000-0000A7070000}"/>
    <cellStyle name="Walutowy 4 2 2 3 2 3 26" xfId="7961" xr:uid="{00000000-0005-0000-0000-0000A8070000}"/>
    <cellStyle name="Walutowy 4 2 2 3 2 3 27" xfId="9417" xr:uid="{00000000-0005-0000-0000-0000A9070000}"/>
    <cellStyle name="Walutowy 4 2 2 3 2 3 28" xfId="11005" xr:uid="{00000000-0005-0000-0000-0000AA070000}"/>
    <cellStyle name="Walutowy 4 2 2 3 2 3 29" xfId="10411" xr:uid="{00000000-0005-0000-0000-0000AB070000}"/>
    <cellStyle name="Walutowy 4 2 2 3 2 3 3" xfId="590" xr:uid="{00000000-0005-0000-0000-0000AC070000}"/>
    <cellStyle name="Walutowy 4 2 2 3 2 3 30" xfId="8636" xr:uid="{00000000-0005-0000-0000-0000AD070000}"/>
    <cellStyle name="Walutowy 4 2 2 3 2 3 31" xfId="11413" xr:uid="{00000000-0005-0000-0000-0000AE070000}"/>
    <cellStyle name="Walutowy 4 2 2 3 2 3 32" xfId="11057" xr:uid="{00000000-0005-0000-0000-0000AF070000}"/>
    <cellStyle name="Walutowy 4 2 2 3 2 3 33" xfId="9866" xr:uid="{00000000-0005-0000-0000-0000B0070000}"/>
    <cellStyle name="Walutowy 4 2 2 3 2 3 34" xfId="11097" xr:uid="{00000000-0005-0000-0000-0000B1070000}"/>
    <cellStyle name="Walutowy 4 2 2 3 2 3 35" xfId="1118" xr:uid="{00000000-0005-0000-0000-0000B2070000}"/>
    <cellStyle name="Walutowy 4 2 2 3 2 3 4" xfId="1647" xr:uid="{00000000-0005-0000-0000-0000B3070000}"/>
    <cellStyle name="Walutowy 4 2 2 3 2 3 5" xfId="2018" xr:uid="{00000000-0005-0000-0000-0000B4070000}"/>
    <cellStyle name="Walutowy 4 2 2 3 2 3 6" xfId="2388" xr:uid="{00000000-0005-0000-0000-0000B5070000}"/>
    <cellStyle name="Walutowy 4 2 2 3 2 3 7" xfId="2758" xr:uid="{00000000-0005-0000-0000-0000B6070000}"/>
    <cellStyle name="Walutowy 4 2 2 3 2 3 8" xfId="3128" xr:uid="{00000000-0005-0000-0000-0000B7070000}"/>
    <cellStyle name="Walutowy 4 2 2 3 2 3 9" xfId="3498" xr:uid="{00000000-0005-0000-0000-0000B8070000}"/>
    <cellStyle name="Walutowy 4 2 2 3 2 30" xfId="8385" xr:uid="{00000000-0005-0000-0000-0000B9070000}"/>
    <cellStyle name="Walutowy 4 2 2 3 2 31" xfId="9257" xr:uid="{00000000-0005-0000-0000-0000BA070000}"/>
    <cellStyle name="Walutowy 4 2 2 3 2 32" xfId="10461" xr:uid="{00000000-0005-0000-0000-0000BB070000}"/>
    <cellStyle name="Walutowy 4 2 2 3 2 33" xfId="9130" xr:uid="{00000000-0005-0000-0000-0000BC070000}"/>
    <cellStyle name="Walutowy 4 2 2 3 2 34" xfId="8522" xr:uid="{00000000-0005-0000-0000-0000BD070000}"/>
    <cellStyle name="Walutowy 4 2 2 3 2 35" xfId="7891" xr:uid="{00000000-0005-0000-0000-0000BE070000}"/>
    <cellStyle name="Walutowy 4 2 2 3 2 36" xfId="11931" xr:uid="{00000000-0005-0000-0000-0000BF070000}"/>
    <cellStyle name="Walutowy 4 2 2 3 2 37" xfId="12070" xr:uid="{00000000-0005-0000-0000-0000C0070000}"/>
    <cellStyle name="Walutowy 4 2 2 3 2 38" xfId="12201" xr:uid="{00000000-0005-0000-0000-0000C1070000}"/>
    <cellStyle name="Walutowy 4 2 2 3 2 39" xfId="1166" xr:uid="{00000000-0005-0000-0000-0000C2070000}"/>
    <cellStyle name="Walutowy 4 2 2 3 2 4" xfId="142" xr:uid="{00000000-0005-0000-0000-0000C3070000}"/>
    <cellStyle name="Walutowy 4 2 2 3 2 4 10" xfId="3843" xr:uid="{00000000-0005-0000-0000-0000C4070000}"/>
    <cellStyle name="Walutowy 4 2 2 3 2 4 11" xfId="4213" xr:uid="{00000000-0005-0000-0000-0000C5070000}"/>
    <cellStyle name="Walutowy 4 2 2 3 2 4 12" xfId="4583" xr:uid="{00000000-0005-0000-0000-0000C6070000}"/>
    <cellStyle name="Walutowy 4 2 2 3 2 4 13" xfId="4953" xr:uid="{00000000-0005-0000-0000-0000C7070000}"/>
    <cellStyle name="Walutowy 4 2 2 3 2 4 14" xfId="5568" xr:uid="{00000000-0005-0000-0000-0000C8070000}"/>
    <cellStyle name="Walutowy 4 2 2 3 2 4 15" xfId="5693" xr:uid="{00000000-0005-0000-0000-0000C9070000}"/>
    <cellStyle name="Walutowy 4 2 2 3 2 4 16" xfId="6063" xr:uid="{00000000-0005-0000-0000-0000CA070000}"/>
    <cellStyle name="Walutowy 4 2 2 3 2 4 17" xfId="6433" xr:uid="{00000000-0005-0000-0000-0000CB070000}"/>
    <cellStyle name="Walutowy 4 2 2 3 2 4 18" xfId="6803" xr:uid="{00000000-0005-0000-0000-0000CC070000}"/>
    <cellStyle name="Walutowy 4 2 2 3 2 4 19" xfId="7172" xr:uid="{00000000-0005-0000-0000-0000CD070000}"/>
    <cellStyle name="Walutowy 4 2 2 3 2 4 2" xfId="250" xr:uid="{00000000-0005-0000-0000-0000CE070000}"/>
    <cellStyle name="Walutowy 4 2 2 3 2 4 2 10" xfId="4416" xr:uid="{00000000-0005-0000-0000-0000CF070000}"/>
    <cellStyle name="Walutowy 4 2 2 3 2 4 2 11" xfId="4786" xr:uid="{00000000-0005-0000-0000-0000D0070000}"/>
    <cellStyle name="Walutowy 4 2 2 3 2 4 2 12" xfId="5155" xr:uid="{00000000-0005-0000-0000-0000D1070000}"/>
    <cellStyle name="Walutowy 4 2 2 3 2 4 2 13" xfId="5451" xr:uid="{00000000-0005-0000-0000-0000D2070000}"/>
    <cellStyle name="Walutowy 4 2 2 3 2 4 2 14" xfId="5896" xr:uid="{00000000-0005-0000-0000-0000D3070000}"/>
    <cellStyle name="Walutowy 4 2 2 3 2 4 2 15" xfId="6266" xr:uid="{00000000-0005-0000-0000-0000D4070000}"/>
    <cellStyle name="Walutowy 4 2 2 3 2 4 2 16" xfId="6636" xr:uid="{00000000-0005-0000-0000-0000D5070000}"/>
    <cellStyle name="Walutowy 4 2 2 3 2 4 2 17" xfId="7006" xr:uid="{00000000-0005-0000-0000-0000D6070000}"/>
    <cellStyle name="Walutowy 4 2 2 3 2 4 2 18" xfId="7372" xr:uid="{00000000-0005-0000-0000-0000D7070000}"/>
    <cellStyle name="Walutowy 4 2 2 3 2 4 2 19" xfId="7722" xr:uid="{00000000-0005-0000-0000-0000D8070000}"/>
    <cellStyle name="Walutowy 4 2 2 3 2 4 2 2" xfId="661" xr:uid="{00000000-0005-0000-0000-0000D9070000}"/>
    <cellStyle name="Walutowy 4 2 2 3 2 4 2 20" xfId="1462" xr:uid="{00000000-0005-0000-0000-0000DA070000}"/>
    <cellStyle name="Walutowy 4 2 2 3 2 4 2 21" xfId="10539" xr:uid="{00000000-0005-0000-0000-0000DB070000}"/>
    <cellStyle name="Walutowy 4 2 2 3 2 4 2 22" xfId="8698" xr:uid="{00000000-0005-0000-0000-0000DC070000}"/>
    <cellStyle name="Walutowy 4 2 2 3 2 4 2 23" xfId="10276" xr:uid="{00000000-0005-0000-0000-0000DD070000}"/>
    <cellStyle name="Walutowy 4 2 2 3 2 4 2 24" xfId="8661" xr:uid="{00000000-0005-0000-0000-0000DE070000}"/>
    <cellStyle name="Walutowy 4 2 2 3 2 4 2 25" xfId="9015" xr:uid="{00000000-0005-0000-0000-0000DF070000}"/>
    <cellStyle name="Walutowy 4 2 2 3 2 4 2 26" xfId="8520" xr:uid="{00000000-0005-0000-0000-0000E0070000}"/>
    <cellStyle name="Walutowy 4 2 2 3 2 4 2 27" xfId="9122" xr:uid="{00000000-0005-0000-0000-0000E1070000}"/>
    <cellStyle name="Walutowy 4 2 2 3 2 4 2 28" xfId="9511" xr:uid="{00000000-0005-0000-0000-0000E2070000}"/>
    <cellStyle name="Walutowy 4 2 2 3 2 4 2 29" xfId="9116" xr:uid="{00000000-0005-0000-0000-0000E3070000}"/>
    <cellStyle name="Walutowy 4 2 2 3 2 4 2 3" xfId="1825" xr:uid="{00000000-0005-0000-0000-0000E4070000}"/>
    <cellStyle name="Walutowy 4 2 2 3 2 4 2 30" xfId="9391" xr:uid="{00000000-0005-0000-0000-0000E5070000}"/>
    <cellStyle name="Walutowy 4 2 2 3 2 4 2 31" xfId="10338" xr:uid="{00000000-0005-0000-0000-0000E6070000}"/>
    <cellStyle name="Walutowy 4 2 2 3 2 4 2 32" xfId="8855" xr:uid="{00000000-0005-0000-0000-0000E7070000}"/>
    <cellStyle name="Walutowy 4 2 2 3 2 4 2 33" xfId="11887" xr:uid="{00000000-0005-0000-0000-0000E8070000}"/>
    <cellStyle name="Walutowy 4 2 2 3 2 4 2 34" xfId="1083" xr:uid="{00000000-0005-0000-0000-0000E9070000}"/>
    <cellStyle name="Walutowy 4 2 2 3 2 4 2 4" xfId="2196" xr:uid="{00000000-0005-0000-0000-0000EA070000}"/>
    <cellStyle name="Walutowy 4 2 2 3 2 4 2 5" xfId="2566" xr:uid="{00000000-0005-0000-0000-0000EB070000}"/>
    <cellStyle name="Walutowy 4 2 2 3 2 4 2 6" xfId="2936" xr:uid="{00000000-0005-0000-0000-0000EC070000}"/>
    <cellStyle name="Walutowy 4 2 2 3 2 4 2 7" xfId="3306" xr:uid="{00000000-0005-0000-0000-0000ED070000}"/>
    <cellStyle name="Walutowy 4 2 2 3 2 4 2 8" xfId="3676" xr:uid="{00000000-0005-0000-0000-0000EE070000}"/>
    <cellStyle name="Walutowy 4 2 2 3 2 4 2 9" xfId="4046" xr:uid="{00000000-0005-0000-0000-0000EF070000}"/>
    <cellStyle name="Walutowy 4 2 2 3 2 4 20" xfId="7535" xr:uid="{00000000-0005-0000-0000-0000F0070000}"/>
    <cellStyle name="Walutowy 4 2 2 3 2 4 21" xfId="1268" xr:uid="{00000000-0005-0000-0000-0000F1070000}"/>
    <cellStyle name="Walutowy 4 2 2 3 2 4 22" xfId="8037" xr:uid="{00000000-0005-0000-0000-0000F2070000}"/>
    <cellStyle name="Walutowy 4 2 2 3 2 4 23" xfId="7852" xr:uid="{00000000-0005-0000-0000-0000F3070000}"/>
    <cellStyle name="Walutowy 4 2 2 3 2 4 24" xfId="7824" xr:uid="{00000000-0005-0000-0000-0000F4070000}"/>
    <cellStyle name="Walutowy 4 2 2 3 2 4 25" xfId="11000" xr:uid="{00000000-0005-0000-0000-0000F5070000}"/>
    <cellStyle name="Walutowy 4 2 2 3 2 4 26" xfId="10263" xr:uid="{00000000-0005-0000-0000-0000F6070000}"/>
    <cellStyle name="Walutowy 4 2 2 3 2 4 27" xfId="10685" xr:uid="{00000000-0005-0000-0000-0000F7070000}"/>
    <cellStyle name="Walutowy 4 2 2 3 2 4 28" xfId="10760" xr:uid="{00000000-0005-0000-0000-0000F8070000}"/>
    <cellStyle name="Walutowy 4 2 2 3 2 4 29" xfId="11529" xr:uid="{00000000-0005-0000-0000-0000F9070000}"/>
    <cellStyle name="Walutowy 4 2 2 3 2 4 3" xfId="553" xr:uid="{00000000-0005-0000-0000-0000FA070000}"/>
    <cellStyle name="Walutowy 4 2 2 3 2 4 30" xfId="1272" xr:uid="{00000000-0005-0000-0000-0000FB070000}"/>
    <cellStyle name="Walutowy 4 2 2 3 2 4 31" xfId="8991" xr:uid="{00000000-0005-0000-0000-0000FC070000}"/>
    <cellStyle name="Walutowy 4 2 2 3 2 4 32" xfId="11201" xr:uid="{00000000-0005-0000-0000-0000FD070000}"/>
    <cellStyle name="Walutowy 4 2 2 3 2 4 33" xfId="10233" xr:uid="{00000000-0005-0000-0000-0000FE070000}"/>
    <cellStyle name="Walutowy 4 2 2 3 2 4 34" xfId="11641" xr:uid="{00000000-0005-0000-0000-0000FF070000}"/>
    <cellStyle name="Walutowy 4 2 2 3 2 4 35" xfId="1128" xr:uid="{00000000-0005-0000-0000-000000080000}"/>
    <cellStyle name="Walutowy 4 2 2 3 2 4 4" xfId="1622" xr:uid="{00000000-0005-0000-0000-000001080000}"/>
    <cellStyle name="Walutowy 4 2 2 3 2 4 5" xfId="1993" xr:uid="{00000000-0005-0000-0000-000002080000}"/>
    <cellStyle name="Walutowy 4 2 2 3 2 4 6" xfId="2363" xr:uid="{00000000-0005-0000-0000-000003080000}"/>
    <cellStyle name="Walutowy 4 2 2 3 2 4 7" xfId="2733" xr:uid="{00000000-0005-0000-0000-000004080000}"/>
    <cellStyle name="Walutowy 4 2 2 3 2 4 8" xfId="3103" xr:uid="{00000000-0005-0000-0000-000005080000}"/>
    <cellStyle name="Walutowy 4 2 2 3 2 4 9" xfId="3473" xr:uid="{00000000-0005-0000-0000-000006080000}"/>
    <cellStyle name="Walutowy 4 2 2 3 2 5" xfId="105" xr:uid="{00000000-0005-0000-0000-000007080000}"/>
    <cellStyle name="Walutowy 4 2 2 3 2 5 10" xfId="4110" xr:uid="{00000000-0005-0000-0000-000008080000}"/>
    <cellStyle name="Walutowy 4 2 2 3 2 5 11" xfId="4480" xr:uid="{00000000-0005-0000-0000-000009080000}"/>
    <cellStyle name="Walutowy 4 2 2 3 2 5 12" xfId="4850" xr:uid="{00000000-0005-0000-0000-00000A080000}"/>
    <cellStyle name="Walutowy 4 2 2 3 2 5 13" xfId="5219" xr:uid="{00000000-0005-0000-0000-00000B080000}"/>
    <cellStyle name="Walutowy 4 2 2 3 2 5 14" xfId="5433" xr:uid="{00000000-0005-0000-0000-00000C080000}"/>
    <cellStyle name="Walutowy 4 2 2 3 2 5 15" xfId="5960" xr:uid="{00000000-0005-0000-0000-00000D080000}"/>
    <cellStyle name="Walutowy 4 2 2 3 2 5 16" xfId="6330" xr:uid="{00000000-0005-0000-0000-00000E080000}"/>
    <cellStyle name="Walutowy 4 2 2 3 2 5 17" xfId="6700" xr:uid="{00000000-0005-0000-0000-00000F080000}"/>
    <cellStyle name="Walutowy 4 2 2 3 2 5 18" xfId="7070" xr:uid="{00000000-0005-0000-0000-000010080000}"/>
    <cellStyle name="Walutowy 4 2 2 3 2 5 19" xfId="7436" xr:uid="{00000000-0005-0000-0000-000011080000}"/>
    <cellStyle name="Walutowy 4 2 2 3 2 5 2" xfId="251" xr:uid="{00000000-0005-0000-0000-000012080000}"/>
    <cellStyle name="Walutowy 4 2 2 3 2 5 2 10" xfId="4306" xr:uid="{00000000-0005-0000-0000-000013080000}"/>
    <cellStyle name="Walutowy 4 2 2 3 2 5 2 11" xfId="4676" xr:uid="{00000000-0005-0000-0000-000014080000}"/>
    <cellStyle name="Walutowy 4 2 2 3 2 5 2 12" xfId="5045" xr:uid="{00000000-0005-0000-0000-000015080000}"/>
    <cellStyle name="Walutowy 4 2 2 3 2 5 2 13" xfId="5522" xr:uid="{00000000-0005-0000-0000-000016080000}"/>
    <cellStyle name="Walutowy 4 2 2 3 2 5 2 14" xfId="5786" xr:uid="{00000000-0005-0000-0000-000017080000}"/>
    <cellStyle name="Walutowy 4 2 2 3 2 5 2 15" xfId="6156" xr:uid="{00000000-0005-0000-0000-000018080000}"/>
    <cellStyle name="Walutowy 4 2 2 3 2 5 2 16" xfId="6526" xr:uid="{00000000-0005-0000-0000-000019080000}"/>
    <cellStyle name="Walutowy 4 2 2 3 2 5 2 17" xfId="6896" xr:uid="{00000000-0005-0000-0000-00001A080000}"/>
    <cellStyle name="Walutowy 4 2 2 3 2 5 2 18" xfId="7262" xr:uid="{00000000-0005-0000-0000-00001B080000}"/>
    <cellStyle name="Walutowy 4 2 2 3 2 5 2 19" xfId="7615" xr:uid="{00000000-0005-0000-0000-00001C080000}"/>
    <cellStyle name="Walutowy 4 2 2 3 2 5 2 2" xfId="662" xr:uid="{00000000-0005-0000-0000-00001D080000}"/>
    <cellStyle name="Walutowy 4 2 2 3 2 5 2 20" xfId="1352" xr:uid="{00000000-0005-0000-0000-00001E080000}"/>
    <cellStyle name="Walutowy 4 2 2 3 2 5 2 21" xfId="10345" xr:uid="{00000000-0005-0000-0000-00001F080000}"/>
    <cellStyle name="Walutowy 4 2 2 3 2 5 2 22" xfId="11047" xr:uid="{00000000-0005-0000-0000-000020080000}"/>
    <cellStyle name="Walutowy 4 2 2 3 2 5 2 23" xfId="10040" xr:uid="{00000000-0005-0000-0000-000021080000}"/>
    <cellStyle name="Walutowy 4 2 2 3 2 5 2 24" xfId="9412" xr:uid="{00000000-0005-0000-0000-000022080000}"/>
    <cellStyle name="Walutowy 4 2 2 3 2 5 2 25" xfId="11533" xr:uid="{00000000-0005-0000-0000-000023080000}"/>
    <cellStyle name="Walutowy 4 2 2 3 2 5 2 26" xfId="11538" xr:uid="{00000000-0005-0000-0000-000024080000}"/>
    <cellStyle name="Walutowy 4 2 2 3 2 5 2 27" xfId="10213" xr:uid="{00000000-0005-0000-0000-000025080000}"/>
    <cellStyle name="Walutowy 4 2 2 3 2 5 2 28" xfId="10186" xr:uid="{00000000-0005-0000-0000-000026080000}"/>
    <cellStyle name="Walutowy 4 2 2 3 2 5 2 29" xfId="10717" xr:uid="{00000000-0005-0000-0000-000027080000}"/>
    <cellStyle name="Walutowy 4 2 2 3 2 5 2 3" xfId="1715" xr:uid="{00000000-0005-0000-0000-000028080000}"/>
    <cellStyle name="Walutowy 4 2 2 3 2 5 2 30" xfId="10416" xr:uid="{00000000-0005-0000-0000-000029080000}"/>
    <cellStyle name="Walutowy 4 2 2 3 2 5 2 31" xfId="10669" xr:uid="{00000000-0005-0000-0000-00002A080000}"/>
    <cellStyle name="Walutowy 4 2 2 3 2 5 2 32" xfId="9880" xr:uid="{00000000-0005-0000-0000-00002B080000}"/>
    <cellStyle name="Walutowy 4 2 2 3 2 5 2 33" xfId="9446" xr:uid="{00000000-0005-0000-0000-00002C080000}"/>
    <cellStyle name="Walutowy 4 2 2 3 2 5 2 34" xfId="953" xr:uid="{00000000-0005-0000-0000-00002D080000}"/>
    <cellStyle name="Walutowy 4 2 2 3 2 5 2 4" xfId="2086" xr:uid="{00000000-0005-0000-0000-00002E080000}"/>
    <cellStyle name="Walutowy 4 2 2 3 2 5 2 5" xfId="2456" xr:uid="{00000000-0005-0000-0000-00002F080000}"/>
    <cellStyle name="Walutowy 4 2 2 3 2 5 2 6" xfId="2826" xr:uid="{00000000-0005-0000-0000-000030080000}"/>
    <cellStyle name="Walutowy 4 2 2 3 2 5 2 7" xfId="3196" xr:uid="{00000000-0005-0000-0000-000031080000}"/>
    <cellStyle name="Walutowy 4 2 2 3 2 5 2 8" xfId="3566" xr:uid="{00000000-0005-0000-0000-000032080000}"/>
    <cellStyle name="Walutowy 4 2 2 3 2 5 2 9" xfId="3936" xr:uid="{00000000-0005-0000-0000-000033080000}"/>
    <cellStyle name="Walutowy 4 2 2 3 2 5 20" xfId="7785" xr:uid="{00000000-0005-0000-0000-000034080000}"/>
    <cellStyle name="Walutowy 4 2 2 3 2 5 21" xfId="1525" xr:uid="{00000000-0005-0000-0000-000035080000}"/>
    <cellStyle name="Walutowy 4 2 2 3 2 5 22" xfId="8247" xr:uid="{00000000-0005-0000-0000-000036080000}"/>
    <cellStyle name="Walutowy 4 2 2 3 2 5 23" xfId="11008" xr:uid="{00000000-0005-0000-0000-000037080000}"/>
    <cellStyle name="Walutowy 4 2 2 3 2 5 24" xfId="8825" xr:uid="{00000000-0005-0000-0000-000038080000}"/>
    <cellStyle name="Walutowy 4 2 2 3 2 5 25" xfId="10864" xr:uid="{00000000-0005-0000-0000-000039080000}"/>
    <cellStyle name="Walutowy 4 2 2 3 2 5 26" xfId="11291" xr:uid="{00000000-0005-0000-0000-00003A080000}"/>
    <cellStyle name="Walutowy 4 2 2 3 2 5 27" xfId="8179" xr:uid="{00000000-0005-0000-0000-00003B080000}"/>
    <cellStyle name="Walutowy 4 2 2 3 2 5 28" xfId="11103" xr:uid="{00000000-0005-0000-0000-00003C080000}"/>
    <cellStyle name="Walutowy 4 2 2 3 2 5 29" xfId="11801" xr:uid="{00000000-0005-0000-0000-00003D080000}"/>
    <cellStyle name="Walutowy 4 2 2 3 2 5 3" xfId="516" xr:uid="{00000000-0005-0000-0000-00003E080000}"/>
    <cellStyle name="Walutowy 4 2 2 3 2 5 30" xfId="10280" xr:uid="{00000000-0005-0000-0000-00003F080000}"/>
    <cellStyle name="Walutowy 4 2 2 3 2 5 31" xfId="11701" xr:uid="{00000000-0005-0000-0000-000040080000}"/>
    <cellStyle name="Walutowy 4 2 2 3 2 5 32" xfId="10799" xr:uid="{00000000-0005-0000-0000-000041080000}"/>
    <cellStyle name="Walutowy 4 2 2 3 2 5 33" xfId="11507" xr:uid="{00000000-0005-0000-0000-000042080000}"/>
    <cellStyle name="Walutowy 4 2 2 3 2 5 34" xfId="10505" xr:uid="{00000000-0005-0000-0000-000043080000}"/>
    <cellStyle name="Walutowy 4 2 2 3 2 5 35" xfId="945" xr:uid="{00000000-0005-0000-0000-000044080000}"/>
    <cellStyle name="Walutowy 4 2 2 3 2 5 4" xfId="1889" xr:uid="{00000000-0005-0000-0000-000045080000}"/>
    <cellStyle name="Walutowy 4 2 2 3 2 5 5" xfId="2260" xr:uid="{00000000-0005-0000-0000-000046080000}"/>
    <cellStyle name="Walutowy 4 2 2 3 2 5 6" xfId="2630" xr:uid="{00000000-0005-0000-0000-000047080000}"/>
    <cellStyle name="Walutowy 4 2 2 3 2 5 7" xfId="3000" xr:uid="{00000000-0005-0000-0000-000048080000}"/>
    <cellStyle name="Walutowy 4 2 2 3 2 5 8" xfId="3370" xr:uid="{00000000-0005-0000-0000-000049080000}"/>
    <cellStyle name="Walutowy 4 2 2 3 2 5 9" xfId="3740" xr:uid="{00000000-0005-0000-0000-00004A080000}"/>
    <cellStyle name="Walutowy 4 2 2 3 2 6" xfId="252" xr:uid="{00000000-0005-0000-0000-00004B080000}"/>
    <cellStyle name="Walutowy 4 2 2 3 2 6 10" xfId="4415" xr:uid="{00000000-0005-0000-0000-00004C080000}"/>
    <cellStyle name="Walutowy 4 2 2 3 2 6 11" xfId="4785" xr:uid="{00000000-0005-0000-0000-00004D080000}"/>
    <cellStyle name="Walutowy 4 2 2 3 2 6 12" xfId="5154" xr:uid="{00000000-0005-0000-0000-00004E080000}"/>
    <cellStyle name="Walutowy 4 2 2 3 2 6 13" xfId="5521" xr:uid="{00000000-0005-0000-0000-00004F080000}"/>
    <cellStyle name="Walutowy 4 2 2 3 2 6 14" xfId="5895" xr:uid="{00000000-0005-0000-0000-000050080000}"/>
    <cellStyle name="Walutowy 4 2 2 3 2 6 15" xfId="6265" xr:uid="{00000000-0005-0000-0000-000051080000}"/>
    <cellStyle name="Walutowy 4 2 2 3 2 6 16" xfId="6635" xr:uid="{00000000-0005-0000-0000-000052080000}"/>
    <cellStyle name="Walutowy 4 2 2 3 2 6 17" xfId="7005" xr:uid="{00000000-0005-0000-0000-000053080000}"/>
    <cellStyle name="Walutowy 4 2 2 3 2 6 18" xfId="7371" xr:uid="{00000000-0005-0000-0000-000054080000}"/>
    <cellStyle name="Walutowy 4 2 2 3 2 6 19" xfId="7721" xr:uid="{00000000-0005-0000-0000-000055080000}"/>
    <cellStyle name="Walutowy 4 2 2 3 2 6 2" xfId="663" xr:uid="{00000000-0005-0000-0000-000056080000}"/>
    <cellStyle name="Walutowy 4 2 2 3 2 6 20" xfId="1461" xr:uid="{00000000-0005-0000-0000-000057080000}"/>
    <cellStyle name="Walutowy 4 2 2 3 2 6 21" xfId="10084" xr:uid="{00000000-0005-0000-0000-000058080000}"/>
    <cellStyle name="Walutowy 4 2 2 3 2 6 22" xfId="10214" xr:uid="{00000000-0005-0000-0000-000059080000}"/>
    <cellStyle name="Walutowy 4 2 2 3 2 6 23" xfId="10314" xr:uid="{00000000-0005-0000-0000-00005A080000}"/>
    <cellStyle name="Walutowy 4 2 2 3 2 6 24" xfId="8857" xr:uid="{00000000-0005-0000-0000-00005B080000}"/>
    <cellStyle name="Walutowy 4 2 2 3 2 6 25" xfId="11065" xr:uid="{00000000-0005-0000-0000-00005C080000}"/>
    <cellStyle name="Walutowy 4 2 2 3 2 6 26" xfId="11546" xr:uid="{00000000-0005-0000-0000-00005D080000}"/>
    <cellStyle name="Walutowy 4 2 2 3 2 6 27" xfId="11228" xr:uid="{00000000-0005-0000-0000-00005E080000}"/>
    <cellStyle name="Walutowy 4 2 2 3 2 6 28" xfId="11632" xr:uid="{00000000-0005-0000-0000-00005F080000}"/>
    <cellStyle name="Walutowy 4 2 2 3 2 6 29" xfId="9892" xr:uid="{00000000-0005-0000-0000-000060080000}"/>
    <cellStyle name="Walutowy 4 2 2 3 2 6 3" xfId="1824" xr:uid="{00000000-0005-0000-0000-000061080000}"/>
    <cellStyle name="Walutowy 4 2 2 3 2 6 30" xfId="10447" xr:uid="{00000000-0005-0000-0000-000062080000}"/>
    <cellStyle name="Walutowy 4 2 2 3 2 6 31" xfId="9602" xr:uid="{00000000-0005-0000-0000-000063080000}"/>
    <cellStyle name="Walutowy 4 2 2 3 2 6 32" xfId="8182" xr:uid="{00000000-0005-0000-0000-000064080000}"/>
    <cellStyle name="Walutowy 4 2 2 3 2 6 33" xfId="11278" xr:uid="{00000000-0005-0000-0000-000065080000}"/>
    <cellStyle name="Walutowy 4 2 2 3 2 6 34" xfId="1082" xr:uid="{00000000-0005-0000-0000-000066080000}"/>
    <cellStyle name="Walutowy 4 2 2 3 2 6 4" xfId="2195" xr:uid="{00000000-0005-0000-0000-000067080000}"/>
    <cellStyle name="Walutowy 4 2 2 3 2 6 5" xfId="2565" xr:uid="{00000000-0005-0000-0000-000068080000}"/>
    <cellStyle name="Walutowy 4 2 2 3 2 6 6" xfId="2935" xr:uid="{00000000-0005-0000-0000-000069080000}"/>
    <cellStyle name="Walutowy 4 2 2 3 2 6 7" xfId="3305" xr:uid="{00000000-0005-0000-0000-00006A080000}"/>
    <cellStyle name="Walutowy 4 2 2 3 2 6 8" xfId="3675" xr:uid="{00000000-0005-0000-0000-00006B080000}"/>
    <cellStyle name="Walutowy 4 2 2 3 2 6 9" xfId="4045" xr:uid="{00000000-0005-0000-0000-00006C080000}"/>
    <cellStyle name="Walutowy 4 2 2 3 2 7" xfId="478" xr:uid="{00000000-0005-0000-0000-00006D080000}"/>
    <cellStyle name="Walutowy 4 2 2 3 2 8" xfId="1699" xr:uid="{00000000-0005-0000-0000-00006E080000}"/>
    <cellStyle name="Walutowy 4 2 2 3 2 9" xfId="2070" xr:uid="{00000000-0005-0000-0000-00006F080000}"/>
    <cellStyle name="Walutowy 4 2 2 3 20" xfId="6001" xr:uid="{00000000-0005-0000-0000-000070080000}"/>
    <cellStyle name="Walutowy 4 2 2 3 21" xfId="6371" xr:uid="{00000000-0005-0000-0000-000071080000}"/>
    <cellStyle name="Walutowy 4 2 2 3 22" xfId="6741" xr:uid="{00000000-0005-0000-0000-000072080000}"/>
    <cellStyle name="Walutowy 4 2 2 3 23" xfId="7111" xr:uid="{00000000-0005-0000-0000-000073080000}"/>
    <cellStyle name="Walutowy 4 2 2 3 24" xfId="7477" xr:uid="{00000000-0005-0000-0000-000074080000}"/>
    <cellStyle name="Walutowy 4 2 2 3 25" xfId="7818" xr:uid="{00000000-0005-0000-0000-000075080000}"/>
    <cellStyle name="Walutowy 4 2 2 3 26" xfId="1561" xr:uid="{00000000-0005-0000-0000-000076080000}"/>
    <cellStyle name="Walutowy 4 2 2 3 27" xfId="8393" xr:uid="{00000000-0005-0000-0000-000077080000}"/>
    <cellStyle name="Walutowy 4 2 2 3 28" xfId="10048" xr:uid="{00000000-0005-0000-0000-000078080000}"/>
    <cellStyle name="Walutowy 4 2 2 3 29" xfId="9640" xr:uid="{00000000-0005-0000-0000-000079080000}"/>
    <cellStyle name="Walutowy 4 2 2 3 3" xfId="189" xr:uid="{00000000-0005-0000-0000-00007A080000}"/>
    <cellStyle name="Walutowy 4 2 2 3 3 10" xfId="3886" xr:uid="{00000000-0005-0000-0000-00007B080000}"/>
    <cellStyle name="Walutowy 4 2 2 3 3 11" xfId="4256" xr:uid="{00000000-0005-0000-0000-00007C080000}"/>
    <cellStyle name="Walutowy 4 2 2 3 3 12" xfId="4626" xr:uid="{00000000-0005-0000-0000-00007D080000}"/>
    <cellStyle name="Walutowy 4 2 2 3 3 13" xfId="4995" xr:uid="{00000000-0005-0000-0000-00007E080000}"/>
    <cellStyle name="Walutowy 4 2 2 3 3 14" xfId="5553" xr:uid="{00000000-0005-0000-0000-00007F080000}"/>
    <cellStyle name="Walutowy 4 2 2 3 3 15" xfId="5736" xr:uid="{00000000-0005-0000-0000-000080080000}"/>
    <cellStyle name="Walutowy 4 2 2 3 3 16" xfId="6106" xr:uid="{00000000-0005-0000-0000-000081080000}"/>
    <cellStyle name="Walutowy 4 2 2 3 3 17" xfId="6476" xr:uid="{00000000-0005-0000-0000-000082080000}"/>
    <cellStyle name="Walutowy 4 2 2 3 3 18" xfId="6846" xr:uid="{00000000-0005-0000-0000-000083080000}"/>
    <cellStyle name="Walutowy 4 2 2 3 3 19" xfId="7212" xr:uid="{00000000-0005-0000-0000-000084080000}"/>
    <cellStyle name="Walutowy 4 2 2 3 3 2" xfId="253" xr:uid="{00000000-0005-0000-0000-000085080000}"/>
    <cellStyle name="Walutowy 4 2 2 3 3 2 10" xfId="4343" xr:uid="{00000000-0005-0000-0000-000086080000}"/>
    <cellStyle name="Walutowy 4 2 2 3 3 2 11" xfId="4713" xr:uid="{00000000-0005-0000-0000-000087080000}"/>
    <cellStyle name="Walutowy 4 2 2 3 3 2 12" xfId="5082" xr:uid="{00000000-0005-0000-0000-000088080000}"/>
    <cellStyle name="Walutowy 4 2 2 3 3 2 13" xfId="5310" xr:uid="{00000000-0005-0000-0000-000089080000}"/>
    <cellStyle name="Walutowy 4 2 2 3 3 2 14" xfId="5823" xr:uid="{00000000-0005-0000-0000-00008A080000}"/>
    <cellStyle name="Walutowy 4 2 2 3 3 2 15" xfId="6193" xr:uid="{00000000-0005-0000-0000-00008B080000}"/>
    <cellStyle name="Walutowy 4 2 2 3 3 2 16" xfId="6563" xr:uid="{00000000-0005-0000-0000-00008C080000}"/>
    <cellStyle name="Walutowy 4 2 2 3 3 2 17" xfId="6933" xr:uid="{00000000-0005-0000-0000-00008D080000}"/>
    <cellStyle name="Walutowy 4 2 2 3 3 2 18" xfId="7299" xr:uid="{00000000-0005-0000-0000-00008E080000}"/>
    <cellStyle name="Walutowy 4 2 2 3 3 2 19" xfId="7649" xr:uid="{00000000-0005-0000-0000-00008F080000}"/>
    <cellStyle name="Walutowy 4 2 2 3 3 2 2" xfId="664" xr:uid="{00000000-0005-0000-0000-000090080000}"/>
    <cellStyle name="Walutowy 4 2 2 3 3 2 20" xfId="1387" xr:uid="{00000000-0005-0000-0000-000091080000}"/>
    <cellStyle name="Walutowy 4 2 2 3 3 2 21" xfId="9952" xr:uid="{00000000-0005-0000-0000-000092080000}"/>
    <cellStyle name="Walutowy 4 2 2 3 3 2 22" xfId="11088" xr:uid="{00000000-0005-0000-0000-000093080000}"/>
    <cellStyle name="Walutowy 4 2 2 3 3 2 23" xfId="8902" xr:uid="{00000000-0005-0000-0000-000094080000}"/>
    <cellStyle name="Walutowy 4 2 2 3 3 2 24" xfId="11488" xr:uid="{00000000-0005-0000-0000-000095080000}"/>
    <cellStyle name="Walutowy 4 2 2 3 3 2 25" xfId="10037" xr:uid="{00000000-0005-0000-0000-000096080000}"/>
    <cellStyle name="Walutowy 4 2 2 3 3 2 26" xfId="10506" xr:uid="{00000000-0005-0000-0000-000097080000}"/>
    <cellStyle name="Walutowy 4 2 2 3 3 2 27" xfId="10691" xr:uid="{00000000-0005-0000-0000-000098080000}"/>
    <cellStyle name="Walutowy 4 2 2 3 3 2 28" xfId="7876" xr:uid="{00000000-0005-0000-0000-000099080000}"/>
    <cellStyle name="Walutowy 4 2 2 3 3 2 29" xfId="9575" xr:uid="{00000000-0005-0000-0000-00009A080000}"/>
    <cellStyle name="Walutowy 4 2 2 3 3 2 3" xfId="1752" xr:uid="{00000000-0005-0000-0000-00009B080000}"/>
    <cellStyle name="Walutowy 4 2 2 3 3 2 30" xfId="9581" xr:uid="{00000000-0005-0000-0000-00009C080000}"/>
    <cellStyle name="Walutowy 4 2 2 3 3 2 31" xfId="8351" xr:uid="{00000000-0005-0000-0000-00009D080000}"/>
    <cellStyle name="Walutowy 4 2 2 3 3 2 32" xfId="10438" xr:uid="{00000000-0005-0000-0000-00009E080000}"/>
    <cellStyle name="Walutowy 4 2 2 3 3 2 33" xfId="11737" xr:uid="{00000000-0005-0000-0000-00009F080000}"/>
    <cellStyle name="Walutowy 4 2 2 3 3 2 34" xfId="986" xr:uid="{00000000-0005-0000-0000-0000A0080000}"/>
    <cellStyle name="Walutowy 4 2 2 3 3 2 4" xfId="2123" xr:uid="{00000000-0005-0000-0000-0000A1080000}"/>
    <cellStyle name="Walutowy 4 2 2 3 3 2 5" xfId="2493" xr:uid="{00000000-0005-0000-0000-0000A2080000}"/>
    <cellStyle name="Walutowy 4 2 2 3 3 2 6" xfId="2863" xr:uid="{00000000-0005-0000-0000-0000A3080000}"/>
    <cellStyle name="Walutowy 4 2 2 3 3 2 7" xfId="3233" xr:uid="{00000000-0005-0000-0000-0000A4080000}"/>
    <cellStyle name="Walutowy 4 2 2 3 3 2 8" xfId="3603" xr:uid="{00000000-0005-0000-0000-0000A5080000}"/>
    <cellStyle name="Walutowy 4 2 2 3 3 2 9" xfId="3973" xr:uid="{00000000-0005-0000-0000-0000A6080000}"/>
    <cellStyle name="Walutowy 4 2 2 3 3 20" xfId="7572" xr:uid="{00000000-0005-0000-0000-0000A7080000}"/>
    <cellStyle name="Walutowy 4 2 2 3 3 21" xfId="1308" xr:uid="{00000000-0005-0000-0000-0000A8080000}"/>
    <cellStyle name="Walutowy 4 2 2 3 3 22" xfId="8319" xr:uid="{00000000-0005-0000-0000-0000A9080000}"/>
    <cellStyle name="Walutowy 4 2 2 3 3 23" xfId="10796" xr:uid="{00000000-0005-0000-0000-0000AA080000}"/>
    <cellStyle name="Walutowy 4 2 2 3 3 24" xfId="8364" xr:uid="{00000000-0005-0000-0000-0000AB080000}"/>
    <cellStyle name="Walutowy 4 2 2 3 3 25" xfId="10243" xr:uid="{00000000-0005-0000-0000-0000AC080000}"/>
    <cellStyle name="Walutowy 4 2 2 3 3 26" xfId="8003" xr:uid="{00000000-0005-0000-0000-0000AD080000}"/>
    <cellStyle name="Walutowy 4 2 2 3 3 27" xfId="9197" xr:uid="{00000000-0005-0000-0000-0000AE080000}"/>
    <cellStyle name="Walutowy 4 2 2 3 3 28" xfId="11474" xr:uid="{00000000-0005-0000-0000-0000AF080000}"/>
    <cellStyle name="Walutowy 4 2 2 3 3 29" xfId="11129" xr:uid="{00000000-0005-0000-0000-0000B0080000}"/>
    <cellStyle name="Walutowy 4 2 2 3 3 3" xfId="600" xr:uid="{00000000-0005-0000-0000-0000B1080000}"/>
    <cellStyle name="Walutowy 4 2 2 3 3 30" xfId="10389" xr:uid="{00000000-0005-0000-0000-0000B2080000}"/>
    <cellStyle name="Walutowy 4 2 2 3 3 31" xfId="9064" xr:uid="{00000000-0005-0000-0000-0000B3080000}"/>
    <cellStyle name="Walutowy 4 2 2 3 3 32" xfId="11751" xr:uid="{00000000-0005-0000-0000-0000B4080000}"/>
    <cellStyle name="Walutowy 4 2 2 3 3 33" xfId="9803" xr:uid="{00000000-0005-0000-0000-0000B5080000}"/>
    <cellStyle name="Walutowy 4 2 2 3 3 34" xfId="10616" xr:uid="{00000000-0005-0000-0000-0000B6080000}"/>
    <cellStyle name="Walutowy 4 2 2 3 3 35" xfId="1113" xr:uid="{00000000-0005-0000-0000-0000B7080000}"/>
    <cellStyle name="Walutowy 4 2 2 3 3 4" xfId="1665" xr:uid="{00000000-0005-0000-0000-0000B8080000}"/>
    <cellStyle name="Walutowy 4 2 2 3 3 5" xfId="2036" xr:uid="{00000000-0005-0000-0000-0000B9080000}"/>
    <cellStyle name="Walutowy 4 2 2 3 3 6" xfId="2406" xr:uid="{00000000-0005-0000-0000-0000BA080000}"/>
    <cellStyle name="Walutowy 4 2 2 3 3 7" xfId="2776" xr:uid="{00000000-0005-0000-0000-0000BB080000}"/>
    <cellStyle name="Walutowy 4 2 2 3 3 8" xfId="3146" xr:uid="{00000000-0005-0000-0000-0000BC080000}"/>
    <cellStyle name="Walutowy 4 2 2 3 3 9" xfId="3516" xr:uid="{00000000-0005-0000-0000-0000BD080000}"/>
    <cellStyle name="Walutowy 4 2 2 3 30" xfId="8098" xr:uid="{00000000-0005-0000-0000-0000BE080000}"/>
    <cellStyle name="Walutowy 4 2 2 3 31" xfId="9492" xr:uid="{00000000-0005-0000-0000-0000BF080000}"/>
    <cellStyle name="Walutowy 4 2 2 3 32" xfId="8447" xr:uid="{00000000-0005-0000-0000-0000C0080000}"/>
    <cellStyle name="Walutowy 4 2 2 3 33" xfId="10816" xr:uid="{00000000-0005-0000-0000-0000C1080000}"/>
    <cellStyle name="Walutowy 4 2 2 3 34" xfId="10773" xr:uid="{00000000-0005-0000-0000-0000C2080000}"/>
    <cellStyle name="Walutowy 4 2 2 3 35" xfId="11607" xr:uid="{00000000-0005-0000-0000-0000C3080000}"/>
    <cellStyle name="Walutowy 4 2 2 3 36" xfId="9992" xr:uid="{00000000-0005-0000-0000-0000C4080000}"/>
    <cellStyle name="Walutowy 4 2 2 3 37" xfId="10044" xr:uid="{00000000-0005-0000-0000-0000C5080000}"/>
    <cellStyle name="Walutowy 4 2 2 3 38" xfId="11573" xr:uid="{00000000-0005-0000-0000-0000C6080000}"/>
    <cellStyle name="Walutowy 4 2 2 3 39" xfId="9791" xr:uid="{00000000-0005-0000-0000-0000C7080000}"/>
    <cellStyle name="Walutowy 4 2 2 3 4" xfId="152" xr:uid="{00000000-0005-0000-0000-0000C8080000}"/>
    <cellStyle name="Walutowy 4 2 2 3 4 10" xfId="3864" xr:uid="{00000000-0005-0000-0000-0000C9080000}"/>
    <cellStyle name="Walutowy 4 2 2 3 4 11" xfId="4234" xr:uid="{00000000-0005-0000-0000-0000CA080000}"/>
    <cellStyle name="Walutowy 4 2 2 3 4 12" xfId="4604" xr:uid="{00000000-0005-0000-0000-0000CB080000}"/>
    <cellStyle name="Walutowy 4 2 2 3 4 13" xfId="4974" xr:uid="{00000000-0005-0000-0000-0000CC080000}"/>
    <cellStyle name="Walutowy 4 2 2 3 4 14" xfId="5563" xr:uid="{00000000-0005-0000-0000-0000CD080000}"/>
    <cellStyle name="Walutowy 4 2 2 3 4 15" xfId="5714" xr:uid="{00000000-0005-0000-0000-0000CE080000}"/>
    <cellStyle name="Walutowy 4 2 2 3 4 16" xfId="6084" xr:uid="{00000000-0005-0000-0000-0000CF080000}"/>
    <cellStyle name="Walutowy 4 2 2 3 4 17" xfId="6454" xr:uid="{00000000-0005-0000-0000-0000D0080000}"/>
    <cellStyle name="Walutowy 4 2 2 3 4 18" xfId="6824" xr:uid="{00000000-0005-0000-0000-0000D1080000}"/>
    <cellStyle name="Walutowy 4 2 2 3 4 19" xfId="7192" xr:uid="{00000000-0005-0000-0000-0000D2080000}"/>
    <cellStyle name="Walutowy 4 2 2 3 4 2" xfId="254" xr:uid="{00000000-0005-0000-0000-0000D3080000}"/>
    <cellStyle name="Walutowy 4 2 2 3 4 2 10" xfId="4414" xr:uid="{00000000-0005-0000-0000-0000D4080000}"/>
    <cellStyle name="Walutowy 4 2 2 3 4 2 11" xfId="4784" xr:uid="{00000000-0005-0000-0000-0000D5080000}"/>
    <cellStyle name="Walutowy 4 2 2 3 4 2 12" xfId="5153" xr:uid="{00000000-0005-0000-0000-0000D6080000}"/>
    <cellStyle name="Walutowy 4 2 2 3 4 2 13" xfId="5520" xr:uid="{00000000-0005-0000-0000-0000D7080000}"/>
    <cellStyle name="Walutowy 4 2 2 3 4 2 14" xfId="5894" xr:uid="{00000000-0005-0000-0000-0000D8080000}"/>
    <cellStyle name="Walutowy 4 2 2 3 4 2 15" xfId="6264" xr:uid="{00000000-0005-0000-0000-0000D9080000}"/>
    <cellStyle name="Walutowy 4 2 2 3 4 2 16" xfId="6634" xr:uid="{00000000-0005-0000-0000-0000DA080000}"/>
    <cellStyle name="Walutowy 4 2 2 3 4 2 17" xfId="7004" xr:uid="{00000000-0005-0000-0000-0000DB080000}"/>
    <cellStyle name="Walutowy 4 2 2 3 4 2 18" xfId="7370" xr:uid="{00000000-0005-0000-0000-0000DC080000}"/>
    <cellStyle name="Walutowy 4 2 2 3 4 2 19" xfId="7720" xr:uid="{00000000-0005-0000-0000-0000DD080000}"/>
    <cellStyle name="Walutowy 4 2 2 3 4 2 2" xfId="665" xr:uid="{00000000-0005-0000-0000-0000DE080000}"/>
    <cellStyle name="Walutowy 4 2 2 3 4 2 20" xfId="1460" xr:uid="{00000000-0005-0000-0000-0000DF080000}"/>
    <cellStyle name="Walutowy 4 2 2 3 4 2 21" xfId="9762" xr:uid="{00000000-0005-0000-0000-0000E0080000}"/>
    <cellStyle name="Walutowy 4 2 2 3 4 2 22" xfId="9526" xr:uid="{00000000-0005-0000-0000-0000E1080000}"/>
    <cellStyle name="Walutowy 4 2 2 3 4 2 23" xfId="11312" xr:uid="{00000000-0005-0000-0000-0000E2080000}"/>
    <cellStyle name="Walutowy 4 2 2 3 4 2 24" xfId="8411" xr:uid="{00000000-0005-0000-0000-0000E3080000}"/>
    <cellStyle name="Walutowy 4 2 2 3 4 2 25" xfId="11286" xr:uid="{00000000-0005-0000-0000-0000E4080000}"/>
    <cellStyle name="Walutowy 4 2 2 3 4 2 26" xfId="11054" xr:uid="{00000000-0005-0000-0000-0000E5080000}"/>
    <cellStyle name="Walutowy 4 2 2 3 4 2 27" xfId="11972" xr:uid="{00000000-0005-0000-0000-0000E6080000}"/>
    <cellStyle name="Walutowy 4 2 2 3 4 2 28" xfId="12110" xr:uid="{00000000-0005-0000-0000-0000E7080000}"/>
    <cellStyle name="Walutowy 4 2 2 3 4 2 29" xfId="12237" xr:uid="{00000000-0005-0000-0000-0000E8080000}"/>
    <cellStyle name="Walutowy 4 2 2 3 4 2 3" xfId="1823" xr:uid="{00000000-0005-0000-0000-0000E9080000}"/>
    <cellStyle name="Walutowy 4 2 2 3 4 2 30" xfId="12345" xr:uid="{00000000-0005-0000-0000-0000EA080000}"/>
    <cellStyle name="Walutowy 4 2 2 3 4 2 31" xfId="12438" xr:uid="{00000000-0005-0000-0000-0000EB080000}"/>
    <cellStyle name="Walutowy 4 2 2 3 4 2 32" xfId="12511" xr:uid="{00000000-0005-0000-0000-0000EC080000}"/>
    <cellStyle name="Walutowy 4 2 2 3 4 2 33" xfId="12565" xr:uid="{00000000-0005-0000-0000-0000ED080000}"/>
    <cellStyle name="Walutowy 4 2 2 3 4 2 34" xfId="1081" xr:uid="{00000000-0005-0000-0000-0000EE080000}"/>
    <cellStyle name="Walutowy 4 2 2 3 4 2 4" xfId="2194" xr:uid="{00000000-0005-0000-0000-0000EF080000}"/>
    <cellStyle name="Walutowy 4 2 2 3 4 2 5" xfId="2564" xr:uid="{00000000-0005-0000-0000-0000F0080000}"/>
    <cellStyle name="Walutowy 4 2 2 3 4 2 6" xfId="2934" xr:uid="{00000000-0005-0000-0000-0000F1080000}"/>
    <cellStyle name="Walutowy 4 2 2 3 4 2 7" xfId="3304" xr:uid="{00000000-0005-0000-0000-0000F2080000}"/>
    <cellStyle name="Walutowy 4 2 2 3 4 2 8" xfId="3674" xr:uid="{00000000-0005-0000-0000-0000F3080000}"/>
    <cellStyle name="Walutowy 4 2 2 3 4 2 9" xfId="4044" xr:uid="{00000000-0005-0000-0000-0000F4080000}"/>
    <cellStyle name="Walutowy 4 2 2 3 4 20" xfId="7553" xr:uid="{00000000-0005-0000-0000-0000F5080000}"/>
    <cellStyle name="Walutowy 4 2 2 3 4 21" xfId="1287" xr:uid="{00000000-0005-0000-0000-0000F6080000}"/>
    <cellStyle name="Walutowy 4 2 2 3 4 22" xfId="9260" xr:uid="{00000000-0005-0000-0000-0000F7080000}"/>
    <cellStyle name="Walutowy 4 2 2 3 4 23" xfId="9300" xr:uid="{00000000-0005-0000-0000-0000F8080000}"/>
    <cellStyle name="Walutowy 4 2 2 3 4 24" xfId="10927" xr:uid="{00000000-0005-0000-0000-0000F9080000}"/>
    <cellStyle name="Walutowy 4 2 2 3 4 25" xfId="8621" xr:uid="{00000000-0005-0000-0000-0000FA080000}"/>
    <cellStyle name="Walutowy 4 2 2 3 4 26" xfId="8572" xr:uid="{00000000-0005-0000-0000-0000FB080000}"/>
    <cellStyle name="Walutowy 4 2 2 3 4 27" xfId="9320" xr:uid="{00000000-0005-0000-0000-0000FC080000}"/>
    <cellStyle name="Walutowy 4 2 2 3 4 28" xfId="9934" xr:uid="{00000000-0005-0000-0000-0000FD080000}"/>
    <cellStyle name="Walutowy 4 2 2 3 4 29" xfId="9915" xr:uid="{00000000-0005-0000-0000-0000FE080000}"/>
    <cellStyle name="Walutowy 4 2 2 3 4 3" xfId="563" xr:uid="{00000000-0005-0000-0000-0000FF080000}"/>
    <cellStyle name="Walutowy 4 2 2 3 4 30" xfId="9615" xr:uid="{00000000-0005-0000-0000-000000090000}"/>
    <cellStyle name="Walutowy 4 2 2 3 4 31" xfId="9749" xr:uid="{00000000-0005-0000-0000-000001090000}"/>
    <cellStyle name="Walutowy 4 2 2 3 4 32" xfId="8939" xr:uid="{00000000-0005-0000-0000-000002090000}"/>
    <cellStyle name="Walutowy 4 2 2 3 4 33" xfId="9697" xr:uid="{00000000-0005-0000-0000-000003090000}"/>
    <cellStyle name="Walutowy 4 2 2 3 4 34" xfId="11862" xr:uid="{00000000-0005-0000-0000-000004090000}"/>
    <cellStyle name="Walutowy 4 2 2 3 4 35" xfId="458" xr:uid="{00000000-0005-0000-0000-000005090000}"/>
    <cellStyle name="Walutowy 4 2 2 3 4 4" xfId="1643" xr:uid="{00000000-0005-0000-0000-000006090000}"/>
    <cellStyle name="Walutowy 4 2 2 3 4 5" xfId="2014" xr:uid="{00000000-0005-0000-0000-000007090000}"/>
    <cellStyle name="Walutowy 4 2 2 3 4 6" xfId="2384" xr:uid="{00000000-0005-0000-0000-000008090000}"/>
    <cellStyle name="Walutowy 4 2 2 3 4 7" xfId="2754" xr:uid="{00000000-0005-0000-0000-000009090000}"/>
    <cellStyle name="Walutowy 4 2 2 3 4 8" xfId="3124" xr:uid="{00000000-0005-0000-0000-00000A090000}"/>
    <cellStyle name="Walutowy 4 2 2 3 4 9" xfId="3494" xr:uid="{00000000-0005-0000-0000-00000B090000}"/>
    <cellStyle name="Walutowy 4 2 2 3 40" xfId="917" xr:uid="{00000000-0005-0000-0000-00000C090000}"/>
    <cellStyle name="Walutowy 4 2 2 3 5" xfId="115" xr:uid="{00000000-0005-0000-0000-00000D090000}"/>
    <cellStyle name="Walutowy 4 2 2 3 5 10" xfId="4105" xr:uid="{00000000-0005-0000-0000-00000E090000}"/>
    <cellStyle name="Walutowy 4 2 2 3 5 11" xfId="4475" xr:uid="{00000000-0005-0000-0000-00000F090000}"/>
    <cellStyle name="Walutowy 4 2 2 3 5 12" xfId="4845" xr:uid="{00000000-0005-0000-0000-000010090000}"/>
    <cellStyle name="Walutowy 4 2 2 3 5 13" xfId="5214" xr:uid="{00000000-0005-0000-0000-000011090000}"/>
    <cellStyle name="Walutowy 4 2 2 3 5 14" xfId="5449" xr:uid="{00000000-0005-0000-0000-000012090000}"/>
    <cellStyle name="Walutowy 4 2 2 3 5 15" xfId="5955" xr:uid="{00000000-0005-0000-0000-000013090000}"/>
    <cellStyle name="Walutowy 4 2 2 3 5 16" xfId="6325" xr:uid="{00000000-0005-0000-0000-000014090000}"/>
    <cellStyle name="Walutowy 4 2 2 3 5 17" xfId="6695" xr:uid="{00000000-0005-0000-0000-000015090000}"/>
    <cellStyle name="Walutowy 4 2 2 3 5 18" xfId="7065" xr:uid="{00000000-0005-0000-0000-000016090000}"/>
    <cellStyle name="Walutowy 4 2 2 3 5 19" xfId="7431" xr:uid="{00000000-0005-0000-0000-000017090000}"/>
    <cellStyle name="Walutowy 4 2 2 3 5 2" xfId="255" xr:uid="{00000000-0005-0000-0000-000018090000}"/>
    <cellStyle name="Walutowy 4 2 2 3 5 2 10" xfId="4413" xr:uid="{00000000-0005-0000-0000-000019090000}"/>
    <cellStyle name="Walutowy 4 2 2 3 5 2 11" xfId="4783" xr:uid="{00000000-0005-0000-0000-00001A090000}"/>
    <cellStyle name="Walutowy 4 2 2 3 5 2 12" xfId="5152" xr:uid="{00000000-0005-0000-0000-00001B090000}"/>
    <cellStyle name="Walutowy 4 2 2 3 5 2 13" xfId="5347" xr:uid="{00000000-0005-0000-0000-00001C090000}"/>
    <cellStyle name="Walutowy 4 2 2 3 5 2 14" xfId="5893" xr:uid="{00000000-0005-0000-0000-00001D090000}"/>
    <cellStyle name="Walutowy 4 2 2 3 5 2 15" xfId="6263" xr:uid="{00000000-0005-0000-0000-00001E090000}"/>
    <cellStyle name="Walutowy 4 2 2 3 5 2 16" xfId="6633" xr:uid="{00000000-0005-0000-0000-00001F090000}"/>
    <cellStyle name="Walutowy 4 2 2 3 5 2 17" xfId="7003" xr:uid="{00000000-0005-0000-0000-000020090000}"/>
    <cellStyle name="Walutowy 4 2 2 3 5 2 18" xfId="7369" xr:uid="{00000000-0005-0000-0000-000021090000}"/>
    <cellStyle name="Walutowy 4 2 2 3 5 2 19" xfId="7719" xr:uid="{00000000-0005-0000-0000-000022090000}"/>
    <cellStyle name="Walutowy 4 2 2 3 5 2 2" xfId="666" xr:uid="{00000000-0005-0000-0000-000023090000}"/>
    <cellStyle name="Walutowy 4 2 2 3 5 2 20" xfId="1459" xr:uid="{00000000-0005-0000-0000-000024090000}"/>
    <cellStyle name="Walutowy 4 2 2 3 5 2 21" xfId="9560" xr:uid="{00000000-0005-0000-0000-000025090000}"/>
    <cellStyle name="Walutowy 4 2 2 3 5 2 22" xfId="7928" xr:uid="{00000000-0005-0000-0000-000026090000}"/>
    <cellStyle name="Walutowy 4 2 2 3 5 2 23" xfId="9875" xr:uid="{00000000-0005-0000-0000-000027090000}"/>
    <cellStyle name="Walutowy 4 2 2 3 5 2 24" xfId="10530" xr:uid="{00000000-0005-0000-0000-000028090000}"/>
    <cellStyle name="Walutowy 4 2 2 3 5 2 25" xfId="11746" xr:uid="{00000000-0005-0000-0000-000029090000}"/>
    <cellStyle name="Walutowy 4 2 2 3 5 2 26" xfId="11066" xr:uid="{00000000-0005-0000-0000-00002A090000}"/>
    <cellStyle name="Walutowy 4 2 2 3 5 2 27" xfId="11395" xr:uid="{00000000-0005-0000-0000-00002B090000}"/>
    <cellStyle name="Walutowy 4 2 2 3 5 2 28" xfId="8620" xr:uid="{00000000-0005-0000-0000-00002C090000}"/>
    <cellStyle name="Walutowy 4 2 2 3 5 2 29" xfId="9664" xr:uid="{00000000-0005-0000-0000-00002D090000}"/>
    <cellStyle name="Walutowy 4 2 2 3 5 2 3" xfId="1822" xr:uid="{00000000-0005-0000-0000-00002E090000}"/>
    <cellStyle name="Walutowy 4 2 2 3 5 2 30" xfId="7964" xr:uid="{00000000-0005-0000-0000-00002F090000}"/>
    <cellStyle name="Walutowy 4 2 2 3 5 2 31" xfId="10966" xr:uid="{00000000-0005-0000-0000-000030090000}"/>
    <cellStyle name="Walutowy 4 2 2 3 5 2 32" xfId="9459" xr:uid="{00000000-0005-0000-0000-000031090000}"/>
    <cellStyle name="Walutowy 4 2 2 3 5 2 33" xfId="8339" xr:uid="{00000000-0005-0000-0000-000032090000}"/>
    <cellStyle name="Walutowy 4 2 2 3 5 2 34" xfId="863" xr:uid="{00000000-0005-0000-0000-000033090000}"/>
    <cellStyle name="Walutowy 4 2 2 3 5 2 4" xfId="2193" xr:uid="{00000000-0005-0000-0000-000034090000}"/>
    <cellStyle name="Walutowy 4 2 2 3 5 2 5" xfId="2563" xr:uid="{00000000-0005-0000-0000-000035090000}"/>
    <cellStyle name="Walutowy 4 2 2 3 5 2 6" xfId="2933" xr:uid="{00000000-0005-0000-0000-000036090000}"/>
    <cellStyle name="Walutowy 4 2 2 3 5 2 7" xfId="3303" xr:uid="{00000000-0005-0000-0000-000037090000}"/>
    <cellStyle name="Walutowy 4 2 2 3 5 2 8" xfId="3673" xr:uid="{00000000-0005-0000-0000-000038090000}"/>
    <cellStyle name="Walutowy 4 2 2 3 5 2 9" xfId="4043" xr:uid="{00000000-0005-0000-0000-000039090000}"/>
    <cellStyle name="Walutowy 4 2 2 3 5 20" xfId="7780" xr:uid="{00000000-0005-0000-0000-00003A090000}"/>
    <cellStyle name="Walutowy 4 2 2 3 5 21" xfId="1520" xr:uid="{00000000-0005-0000-0000-00003B090000}"/>
    <cellStyle name="Walutowy 4 2 2 3 5 22" xfId="9819" xr:uid="{00000000-0005-0000-0000-00003C090000}"/>
    <cellStyle name="Walutowy 4 2 2 3 5 23" xfId="10938" xr:uid="{00000000-0005-0000-0000-00003D090000}"/>
    <cellStyle name="Walutowy 4 2 2 3 5 24" xfId="10272" xr:uid="{00000000-0005-0000-0000-00003E090000}"/>
    <cellStyle name="Walutowy 4 2 2 3 5 25" xfId="8217" xr:uid="{00000000-0005-0000-0000-00003F090000}"/>
    <cellStyle name="Walutowy 4 2 2 3 5 26" xfId="10185" xr:uid="{00000000-0005-0000-0000-000040090000}"/>
    <cellStyle name="Walutowy 4 2 2 3 5 27" xfId="9835" xr:uid="{00000000-0005-0000-0000-000041090000}"/>
    <cellStyle name="Walutowy 4 2 2 3 5 28" xfId="10875" xr:uid="{00000000-0005-0000-0000-000042090000}"/>
    <cellStyle name="Walutowy 4 2 2 3 5 29" xfId="11875" xr:uid="{00000000-0005-0000-0000-000043090000}"/>
    <cellStyle name="Walutowy 4 2 2 3 5 3" xfId="526" xr:uid="{00000000-0005-0000-0000-000044090000}"/>
    <cellStyle name="Walutowy 4 2 2 3 5 30" xfId="12021" xr:uid="{00000000-0005-0000-0000-000045090000}"/>
    <cellStyle name="Walutowy 4 2 2 3 5 31" xfId="12156" xr:uid="{00000000-0005-0000-0000-000046090000}"/>
    <cellStyle name="Walutowy 4 2 2 3 5 32" xfId="12278" xr:uid="{00000000-0005-0000-0000-000047090000}"/>
    <cellStyle name="Walutowy 4 2 2 3 5 33" xfId="12384" xr:uid="{00000000-0005-0000-0000-000048090000}"/>
    <cellStyle name="Walutowy 4 2 2 3 5 34" xfId="12469" xr:uid="{00000000-0005-0000-0000-000049090000}"/>
    <cellStyle name="Walutowy 4 2 2 3 5 35" xfId="931" xr:uid="{00000000-0005-0000-0000-00004A090000}"/>
    <cellStyle name="Walutowy 4 2 2 3 5 4" xfId="1884" xr:uid="{00000000-0005-0000-0000-00004B090000}"/>
    <cellStyle name="Walutowy 4 2 2 3 5 5" xfId="2255" xr:uid="{00000000-0005-0000-0000-00004C090000}"/>
    <cellStyle name="Walutowy 4 2 2 3 5 6" xfId="2625" xr:uid="{00000000-0005-0000-0000-00004D090000}"/>
    <cellStyle name="Walutowy 4 2 2 3 5 7" xfId="2995" xr:uid="{00000000-0005-0000-0000-00004E090000}"/>
    <cellStyle name="Walutowy 4 2 2 3 5 8" xfId="3365" xr:uid="{00000000-0005-0000-0000-00004F090000}"/>
    <cellStyle name="Walutowy 4 2 2 3 5 9" xfId="3735" xr:uid="{00000000-0005-0000-0000-000050090000}"/>
    <cellStyle name="Walutowy 4 2 2 3 6" xfId="78" xr:uid="{00000000-0005-0000-0000-000051090000}"/>
    <cellStyle name="Walutowy 4 2 2 3 6 10" xfId="4124" xr:uid="{00000000-0005-0000-0000-000052090000}"/>
    <cellStyle name="Walutowy 4 2 2 3 6 11" xfId="4494" xr:uid="{00000000-0005-0000-0000-000053090000}"/>
    <cellStyle name="Walutowy 4 2 2 3 6 12" xfId="4864" xr:uid="{00000000-0005-0000-0000-000054090000}"/>
    <cellStyle name="Walutowy 4 2 2 3 6 13" xfId="5233" xr:uid="{00000000-0005-0000-0000-000055090000}"/>
    <cellStyle name="Walutowy 4 2 2 3 6 14" xfId="5600" xr:uid="{00000000-0005-0000-0000-000056090000}"/>
    <cellStyle name="Walutowy 4 2 2 3 6 15" xfId="5974" xr:uid="{00000000-0005-0000-0000-000057090000}"/>
    <cellStyle name="Walutowy 4 2 2 3 6 16" xfId="6344" xr:uid="{00000000-0005-0000-0000-000058090000}"/>
    <cellStyle name="Walutowy 4 2 2 3 6 17" xfId="6714" xr:uid="{00000000-0005-0000-0000-000059090000}"/>
    <cellStyle name="Walutowy 4 2 2 3 6 18" xfId="7084" xr:uid="{00000000-0005-0000-0000-00005A090000}"/>
    <cellStyle name="Walutowy 4 2 2 3 6 19" xfId="7450" xr:uid="{00000000-0005-0000-0000-00005B090000}"/>
    <cellStyle name="Walutowy 4 2 2 3 6 2" xfId="256" xr:uid="{00000000-0005-0000-0000-00005C090000}"/>
    <cellStyle name="Walutowy 4 2 2 3 6 2 10" xfId="4202" xr:uid="{00000000-0005-0000-0000-00005D090000}"/>
    <cellStyle name="Walutowy 4 2 2 3 6 2 11" xfId="4572" xr:uid="{00000000-0005-0000-0000-00005E090000}"/>
    <cellStyle name="Walutowy 4 2 2 3 6 2 12" xfId="4942" xr:uid="{00000000-0005-0000-0000-00005F090000}"/>
    <cellStyle name="Walutowy 4 2 2 3 6 2 13" xfId="5519" xr:uid="{00000000-0005-0000-0000-000060090000}"/>
    <cellStyle name="Walutowy 4 2 2 3 6 2 14" xfId="5682" xr:uid="{00000000-0005-0000-0000-000061090000}"/>
    <cellStyle name="Walutowy 4 2 2 3 6 2 15" xfId="6052" xr:uid="{00000000-0005-0000-0000-000062090000}"/>
    <cellStyle name="Walutowy 4 2 2 3 6 2 16" xfId="6422" xr:uid="{00000000-0005-0000-0000-000063090000}"/>
    <cellStyle name="Walutowy 4 2 2 3 6 2 17" xfId="6792" xr:uid="{00000000-0005-0000-0000-000064090000}"/>
    <cellStyle name="Walutowy 4 2 2 3 6 2 18" xfId="7161" xr:uid="{00000000-0005-0000-0000-000065090000}"/>
    <cellStyle name="Walutowy 4 2 2 3 6 2 19" xfId="7524" xr:uid="{00000000-0005-0000-0000-000066090000}"/>
    <cellStyle name="Walutowy 4 2 2 3 6 2 2" xfId="667" xr:uid="{00000000-0005-0000-0000-000067090000}"/>
    <cellStyle name="Walutowy 4 2 2 3 6 2 20" xfId="1257" xr:uid="{00000000-0005-0000-0000-000068090000}"/>
    <cellStyle name="Walutowy 4 2 2 3 6 2 21" xfId="9376" xr:uid="{00000000-0005-0000-0000-000069090000}"/>
    <cellStyle name="Walutowy 4 2 2 3 6 2 22" xfId="10147" xr:uid="{00000000-0005-0000-0000-00006A090000}"/>
    <cellStyle name="Walutowy 4 2 2 3 6 2 23" xfId="10337" xr:uid="{00000000-0005-0000-0000-00006B090000}"/>
    <cellStyle name="Walutowy 4 2 2 3 6 2 24" xfId="11107" xr:uid="{00000000-0005-0000-0000-00006C090000}"/>
    <cellStyle name="Walutowy 4 2 2 3 6 2 25" xfId="11116" xr:uid="{00000000-0005-0000-0000-00006D090000}"/>
    <cellStyle name="Walutowy 4 2 2 3 6 2 26" xfId="9678" xr:uid="{00000000-0005-0000-0000-00006E090000}"/>
    <cellStyle name="Walutowy 4 2 2 3 6 2 27" xfId="11421" xr:uid="{00000000-0005-0000-0000-00006F090000}"/>
    <cellStyle name="Walutowy 4 2 2 3 6 2 28" xfId="11207" xr:uid="{00000000-0005-0000-0000-000070090000}"/>
    <cellStyle name="Walutowy 4 2 2 3 6 2 29" xfId="9067" xr:uid="{00000000-0005-0000-0000-000071090000}"/>
    <cellStyle name="Walutowy 4 2 2 3 6 2 3" xfId="1611" xr:uid="{00000000-0005-0000-0000-000072090000}"/>
    <cellStyle name="Walutowy 4 2 2 3 6 2 30" xfId="8715" xr:uid="{00000000-0005-0000-0000-000073090000}"/>
    <cellStyle name="Walutowy 4 2 2 3 6 2 31" xfId="11236" xr:uid="{00000000-0005-0000-0000-000074090000}"/>
    <cellStyle name="Walutowy 4 2 2 3 6 2 32" xfId="8888" xr:uid="{00000000-0005-0000-0000-000075090000}"/>
    <cellStyle name="Walutowy 4 2 2 3 6 2 33" xfId="10408" xr:uid="{00000000-0005-0000-0000-000076090000}"/>
    <cellStyle name="Walutowy 4 2 2 3 6 2 34" xfId="1080" xr:uid="{00000000-0005-0000-0000-000077090000}"/>
    <cellStyle name="Walutowy 4 2 2 3 6 2 4" xfId="1982" xr:uid="{00000000-0005-0000-0000-000078090000}"/>
    <cellStyle name="Walutowy 4 2 2 3 6 2 5" xfId="2352" xr:uid="{00000000-0005-0000-0000-000079090000}"/>
    <cellStyle name="Walutowy 4 2 2 3 6 2 6" xfId="2722" xr:uid="{00000000-0005-0000-0000-00007A090000}"/>
    <cellStyle name="Walutowy 4 2 2 3 6 2 7" xfId="3092" xr:uid="{00000000-0005-0000-0000-00007B090000}"/>
    <cellStyle name="Walutowy 4 2 2 3 6 2 8" xfId="3462" xr:uid="{00000000-0005-0000-0000-00007C090000}"/>
    <cellStyle name="Walutowy 4 2 2 3 6 2 9" xfId="3832" xr:uid="{00000000-0005-0000-0000-00007D090000}"/>
    <cellStyle name="Walutowy 4 2 2 3 6 20" xfId="7799" xr:uid="{00000000-0005-0000-0000-00007E090000}"/>
    <cellStyle name="Walutowy 4 2 2 3 6 21" xfId="1539" xr:uid="{00000000-0005-0000-0000-00007F090000}"/>
    <cellStyle name="Walutowy 4 2 2 3 6 22" xfId="9854" xr:uid="{00000000-0005-0000-0000-000080090000}"/>
    <cellStyle name="Walutowy 4 2 2 3 6 23" xfId="11159" xr:uid="{00000000-0005-0000-0000-000081090000}"/>
    <cellStyle name="Walutowy 4 2 2 3 6 24" xfId="11359" xr:uid="{00000000-0005-0000-0000-000082090000}"/>
    <cellStyle name="Walutowy 4 2 2 3 6 25" xfId="9578" xr:uid="{00000000-0005-0000-0000-000083090000}"/>
    <cellStyle name="Walutowy 4 2 2 3 6 26" xfId="9695" xr:uid="{00000000-0005-0000-0000-000084090000}"/>
    <cellStyle name="Walutowy 4 2 2 3 6 27" xfId="11859" xr:uid="{00000000-0005-0000-0000-000085090000}"/>
    <cellStyle name="Walutowy 4 2 2 3 6 28" xfId="12006" xr:uid="{00000000-0005-0000-0000-000086090000}"/>
    <cellStyle name="Walutowy 4 2 2 3 6 29" xfId="12142" xr:uid="{00000000-0005-0000-0000-000087090000}"/>
    <cellStyle name="Walutowy 4 2 2 3 6 3" xfId="489" xr:uid="{00000000-0005-0000-0000-000088090000}"/>
    <cellStyle name="Walutowy 4 2 2 3 6 30" xfId="12265" xr:uid="{00000000-0005-0000-0000-000089090000}"/>
    <cellStyle name="Walutowy 4 2 2 3 6 31" xfId="12371" xr:uid="{00000000-0005-0000-0000-00008A090000}"/>
    <cellStyle name="Walutowy 4 2 2 3 6 32" xfId="12459" xr:uid="{00000000-0005-0000-0000-00008B090000}"/>
    <cellStyle name="Walutowy 4 2 2 3 6 33" xfId="12527" xr:uid="{00000000-0005-0000-0000-00008C090000}"/>
    <cellStyle name="Walutowy 4 2 2 3 6 34" xfId="12577" xr:uid="{00000000-0005-0000-0000-00008D090000}"/>
    <cellStyle name="Walutowy 4 2 2 3 6 35" xfId="1160" xr:uid="{00000000-0005-0000-0000-00008E090000}"/>
    <cellStyle name="Walutowy 4 2 2 3 6 4" xfId="1903" xr:uid="{00000000-0005-0000-0000-00008F090000}"/>
    <cellStyle name="Walutowy 4 2 2 3 6 5" xfId="2274" xr:uid="{00000000-0005-0000-0000-000090090000}"/>
    <cellStyle name="Walutowy 4 2 2 3 6 6" xfId="2644" xr:uid="{00000000-0005-0000-0000-000091090000}"/>
    <cellStyle name="Walutowy 4 2 2 3 6 7" xfId="3014" xr:uid="{00000000-0005-0000-0000-000092090000}"/>
    <cellStyle name="Walutowy 4 2 2 3 6 8" xfId="3384" xr:uid="{00000000-0005-0000-0000-000093090000}"/>
    <cellStyle name="Walutowy 4 2 2 3 6 9" xfId="3754" xr:uid="{00000000-0005-0000-0000-000094090000}"/>
    <cellStyle name="Walutowy 4 2 2 3 7" xfId="257" xr:uid="{00000000-0005-0000-0000-000095090000}"/>
    <cellStyle name="Walutowy 4 2 2 3 7 10" xfId="4412" xr:uid="{00000000-0005-0000-0000-000096090000}"/>
    <cellStyle name="Walutowy 4 2 2 3 7 11" xfId="4782" xr:uid="{00000000-0005-0000-0000-000097090000}"/>
    <cellStyle name="Walutowy 4 2 2 3 7 12" xfId="5151" xr:uid="{00000000-0005-0000-0000-000098090000}"/>
    <cellStyle name="Walutowy 4 2 2 3 7 13" xfId="5384" xr:uid="{00000000-0005-0000-0000-000099090000}"/>
    <cellStyle name="Walutowy 4 2 2 3 7 14" xfId="5892" xr:uid="{00000000-0005-0000-0000-00009A090000}"/>
    <cellStyle name="Walutowy 4 2 2 3 7 15" xfId="6262" xr:uid="{00000000-0005-0000-0000-00009B090000}"/>
    <cellStyle name="Walutowy 4 2 2 3 7 16" xfId="6632" xr:uid="{00000000-0005-0000-0000-00009C090000}"/>
    <cellStyle name="Walutowy 4 2 2 3 7 17" xfId="7002" xr:uid="{00000000-0005-0000-0000-00009D090000}"/>
    <cellStyle name="Walutowy 4 2 2 3 7 18" xfId="7368" xr:uid="{00000000-0005-0000-0000-00009E090000}"/>
    <cellStyle name="Walutowy 4 2 2 3 7 19" xfId="7718" xr:uid="{00000000-0005-0000-0000-00009F090000}"/>
    <cellStyle name="Walutowy 4 2 2 3 7 2" xfId="668" xr:uid="{00000000-0005-0000-0000-0000A0090000}"/>
    <cellStyle name="Walutowy 4 2 2 3 7 20" xfId="1458" xr:uid="{00000000-0005-0000-0000-0000A1090000}"/>
    <cellStyle name="Walutowy 4 2 2 3 7 21" xfId="8993" xr:uid="{00000000-0005-0000-0000-0000A2090000}"/>
    <cellStyle name="Walutowy 4 2 2 3 7 22" xfId="9127" xr:uid="{00000000-0005-0000-0000-0000A3090000}"/>
    <cellStyle name="Walutowy 4 2 2 3 7 23" xfId="1557" xr:uid="{00000000-0005-0000-0000-0000A4090000}"/>
    <cellStyle name="Walutowy 4 2 2 3 7 24" xfId="11285" xr:uid="{00000000-0005-0000-0000-0000A5090000}"/>
    <cellStyle name="Walutowy 4 2 2 3 7 25" xfId="11310" xr:uid="{00000000-0005-0000-0000-0000A6090000}"/>
    <cellStyle name="Walutowy 4 2 2 3 7 26" xfId="10098" xr:uid="{00000000-0005-0000-0000-0000A7090000}"/>
    <cellStyle name="Walutowy 4 2 2 3 7 27" xfId="10344" xr:uid="{00000000-0005-0000-0000-0000A8090000}"/>
    <cellStyle name="Walutowy 4 2 2 3 7 28" xfId="10998" xr:uid="{00000000-0005-0000-0000-0000A9090000}"/>
    <cellStyle name="Walutowy 4 2 2 3 7 29" xfId="11666" xr:uid="{00000000-0005-0000-0000-0000AA090000}"/>
    <cellStyle name="Walutowy 4 2 2 3 7 3" xfId="1821" xr:uid="{00000000-0005-0000-0000-0000AB090000}"/>
    <cellStyle name="Walutowy 4 2 2 3 7 30" xfId="8758" xr:uid="{00000000-0005-0000-0000-0000AC090000}"/>
    <cellStyle name="Walutowy 4 2 2 3 7 31" xfId="10262" xr:uid="{00000000-0005-0000-0000-0000AD090000}"/>
    <cellStyle name="Walutowy 4 2 2 3 7 32" xfId="8976" xr:uid="{00000000-0005-0000-0000-0000AE090000}"/>
    <cellStyle name="Walutowy 4 2 2 3 7 33" xfId="8420" xr:uid="{00000000-0005-0000-0000-0000AF090000}"/>
    <cellStyle name="Walutowy 4 2 2 3 7 34" xfId="903" xr:uid="{00000000-0005-0000-0000-0000B0090000}"/>
    <cellStyle name="Walutowy 4 2 2 3 7 4" xfId="2192" xr:uid="{00000000-0005-0000-0000-0000B1090000}"/>
    <cellStyle name="Walutowy 4 2 2 3 7 5" xfId="2562" xr:uid="{00000000-0005-0000-0000-0000B2090000}"/>
    <cellStyle name="Walutowy 4 2 2 3 7 6" xfId="2932" xr:uid="{00000000-0005-0000-0000-0000B3090000}"/>
    <cellStyle name="Walutowy 4 2 2 3 7 7" xfId="3302" xr:uid="{00000000-0005-0000-0000-0000B4090000}"/>
    <cellStyle name="Walutowy 4 2 2 3 7 8" xfId="3672" xr:uid="{00000000-0005-0000-0000-0000B5090000}"/>
    <cellStyle name="Walutowy 4 2 2 3 7 9" xfId="4042" xr:uid="{00000000-0005-0000-0000-0000B6090000}"/>
    <cellStyle name="Walutowy 4 2 2 3 8" xfId="436" xr:uid="{00000000-0005-0000-0000-0000B7090000}"/>
    <cellStyle name="Walutowy 4 2 2 3 9" xfId="1930" xr:uid="{00000000-0005-0000-0000-0000B8090000}"/>
    <cellStyle name="Walutowy 4 2 2 30" xfId="9553" xr:uid="{00000000-0005-0000-0000-0000B9090000}"/>
    <cellStyle name="Walutowy 4 2 2 31" xfId="10247" xr:uid="{00000000-0005-0000-0000-0000BA090000}"/>
    <cellStyle name="Walutowy 4 2 2 32" xfId="8390" xr:uid="{00000000-0005-0000-0000-0000BB090000}"/>
    <cellStyle name="Walutowy 4 2 2 33" xfId="9750" xr:uid="{00000000-0005-0000-0000-0000BC090000}"/>
    <cellStyle name="Walutowy 4 2 2 34" xfId="10053" xr:uid="{00000000-0005-0000-0000-0000BD090000}"/>
    <cellStyle name="Walutowy 4 2 2 35" xfId="9731" xr:uid="{00000000-0005-0000-0000-0000BE090000}"/>
    <cellStyle name="Walutowy 4 2 2 36" xfId="11687" xr:uid="{00000000-0005-0000-0000-0000BF090000}"/>
    <cellStyle name="Walutowy 4 2 2 37" xfId="11986" xr:uid="{00000000-0005-0000-0000-0000C0090000}"/>
    <cellStyle name="Walutowy 4 2 2 38" xfId="12124" xr:uid="{00000000-0005-0000-0000-0000C1090000}"/>
    <cellStyle name="Walutowy 4 2 2 39" xfId="12250" xr:uid="{00000000-0005-0000-0000-0000C2090000}"/>
    <cellStyle name="Walutowy 4 2 2 4" xfId="54" xr:uid="{00000000-0005-0000-0000-0000C3090000}"/>
    <cellStyle name="Walutowy 4 2 2 4 10" xfId="2656" xr:uid="{00000000-0005-0000-0000-0000C4090000}"/>
    <cellStyle name="Walutowy 4 2 2 4 11" xfId="3026" xr:uid="{00000000-0005-0000-0000-0000C5090000}"/>
    <cellStyle name="Walutowy 4 2 2 4 12" xfId="3396" xr:uid="{00000000-0005-0000-0000-0000C6090000}"/>
    <cellStyle name="Walutowy 4 2 2 4 13" xfId="3766" xr:uid="{00000000-0005-0000-0000-0000C7090000}"/>
    <cellStyle name="Walutowy 4 2 2 4 14" xfId="4136" xr:uid="{00000000-0005-0000-0000-0000C8090000}"/>
    <cellStyle name="Walutowy 4 2 2 4 15" xfId="4506" xr:uid="{00000000-0005-0000-0000-0000C9090000}"/>
    <cellStyle name="Walutowy 4 2 2 4 16" xfId="4876" xr:uid="{00000000-0005-0000-0000-0000CA090000}"/>
    <cellStyle name="Walutowy 4 2 2 4 17" xfId="5245" xr:uid="{00000000-0005-0000-0000-0000CB090000}"/>
    <cellStyle name="Walutowy 4 2 2 4 18" xfId="5404" xr:uid="{00000000-0005-0000-0000-0000CC090000}"/>
    <cellStyle name="Walutowy 4 2 2 4 19" xfId="5986" xr:uid="{00000000-0005-0000-0000-0000CD090000}"/>
    <cellStyle name="Walutowy 4 2 2 4 2" xfId="207" xr:uid="{00000000-0005-0000-0000-0000CE090000}"/>
    <cellStyle name="Walutowy 4 2 2 4 2 10" xfId="3858" xr:uid="{00000000-0005-0000-0000-0000CF090000}"/>
    <cellStyle name="Walutowy 4 2 2 4 2 11" xfId="4228" xr:uid="{00000000-0005-0000-0000-0000D0090000}"/>
    <cellStyle name="Walutowy 4 2 2 4 2 12" xfId="4598" xr:uid="{00000000-0005-0000-0000-0000D1090000}"/>
    <cellStyle name="Walutowy 4 2 2 4 2 13" xfId="4968" xr:uid="{00000000-0005-0000-0000-0000D2090000}"/>
    <cellStyle name="Walutowy 4 2 2 4 2 14" xfId="5544" xr:uid="{00000000-0005-0000-0000-0000D3090000}"/>
    <cellStyle name="Walutowy 4 2 2 4 2 15" xfId="5708" xr:uid="{00000000-0005-0000-0000-0000D4090000}"/>
    <cellStyle name="Walutowy 4 2 2 4 2 16" xfId="6078" xr:uid="{00000000-0005-0000-0000-0000D5090000}"/>
    <cellStyle name="Walutowy 4 2 2 4 2 17" xfId="6448" xr:uid="{00000000-0005-0000-0000-0000D6090000}"/>
    <cellStyle name="Walutowy 4 2 2 4 2 18" xfId="6818" xr:uid="{00000000-0005-0000-0000-0000D7090000}"/>
    <cellStyle name="Walutowy 4 2 2 4 2 19" xfId="7186" xr:uid="{00000000-0005-0000-0000-0000D8090000}"/>
    <cellStyle name="Walutowy 4 2 2 4 2 2" xfId="258" xr:uid="{00000000-0005-0000-0000-0000D9090000}"/>
    <cellStyle name="Walutowy 4 2 2 4 2 2 10" xfId="4239" xr:uid="{00000000-0005-0000-0000-0000DA090000}"/>
    <cellStyle name="Walutowy 4 2 2 4 2 2 11" xfId="4609" xr:uid="{00000000-0005-0000-0000-0000DB090000}"/>
    <cellStyle name="Walutowy 4 2 2 4 2 2 12" xfId="4979" xr:uid="{00000000-0005-0000-0000-0000DC090000}"/>
    <cellStyle name="Walutowy 4 2 2 4 2 2 13" xfId="5518" xr:uid="{00000000-0005-0000-0000-0000DD090000}"/>
    <cellStyle name="Walutowy 4 2 2 4 2 2 14" xfId="5719" xr:uid="{00000000-0005-0000-0000-0000DE090000}"/>
    <cellStyle name="Walutowy 4 2 2 4 2 2 15" xfId="6089" xr:uid="{00000000-0005-0000-0000-0000DF090000}"/>
    <cellStyle name="Walutowy 4 2 2 4 2 2 16" xfId="6459" xr:uid="{00000000-0005-0000-0000-0000E0090000}"/>
    <cellStyle name="Walutowy 4 2 2 4 2 2 17" xfId="6829" xr:uid="{00000000-0005-0000-0000-0000E1090000}"/>
    <cellStyle name="Walutowy 4 2 2 4 2 2 18" xfId="7197" xr:uid="{00000000-0005-0000-0000-0000E2090000}"/>
    <cellStyle name="Walutowy 4 2 2 4 2 2 19" xfId="7557" xr:uid="{00000000-0005-0000-0000-0000E3090000}"/>
    <cellStyle name="Walutowy 4 2 2 4 2 2 2" xfId="669" xr:uid="{00000000-0005-0000-0000-0000E4090000}"/>
    <cellStyle name="Walutowy 4 2 2 4 2 2 20" xfId="1292" xr:uid="{00000000-0005-0000-0000-0000E5090000}"/>
    <cellStyle name="Walutowy 4 2 2 4 2 2 21" xfId="8794" xr:uid="{00000000-0005-0000-0000-0000E6090000}"/>
    <cellStyle name="Walutowy 4 2 2 4 2 2 22" xfId="11062" xr:uid="{00000000-0005-0000-0000-0000E7090000}"/>
    <cellStyle name="Walutowy 4 2 2 4 2 2 23" xfId="10753" xr:uid="{00000000-0005-0000-0000-0000E8090000}"/>
    <cellStyle name="Walutowy 4 2 2 4 2 2 24" xfId="11219" xr:uid="{00000000-0005-0000-0000-0000E9090000}"/>
    <cellStyle name="Walutowy 4 2 2 4 2 2 25" xfId="10229" xr:uid="{00000000-0005-0000-0000-0000EA090000}"/>
    <cellStyle name="Walutowy 4 2 2 4 2 2 26" xfId="11549" xr:uid="{00000000-0005-0000-0000-0000EB090000}"/>
    <cellStyle name="Walutowy 4 2 2 4 2 2 27" xfId="10854" xr:uid="{00000000-0005-0000-0000-0000EC090000}"/>
    <cellStyle name="Walutowy 4 2 2 4 2 2 28" xfId="11952" xr:uid="{00000000-0005-0000-0000-0000ED090000}"/>
    <cellStyle name="Walutowy 4 2 2 4 2 2 29" xfId="12090" xr:uid="{00000000-0005-0000-0000-0000EE090000}"/>
    <cellStyle name="Walutowy 4 2 2 4 2 2 3" xfId="1648" xr:uid="{00000000-0005-0000-0000-0000EF090000}"/>
    <cellStyle name="Walutowy 4 2 2 4 2 2 30" xfId="12219" xr:uid="{00000000-0005-0000-0000-0000F0090000}"/>
    <cellStyle name="Walutowy 4 2 2 4 2 2 31" xfId="12329" xr:uid="{00000000-0005-0000-0000-0000F1090000}"/>
    <cellStyle name="Walutowy 4 2 2 4 2 2 32" xfId="12426" xr:uid="{00000000-0005-0000-0000-0000F2090000}"/>
    <cellStyle name="Walutowy 4 2 2 4 2 2 33" xfId="12506" xr:uid="{00000000-0005-0000-0000-0000F3090000}"/>
    <cellStyle name="Walutowy 4 2 2 4 2 2 34" xfId="1079" xr:uid="{00000000-0005-0000-0000-0000F4090000}"/>
    <cellStyle name="Walutowy 4 2 2 4 2 2 4" xfId="2019" xr:uid="{00000000-0005-0000-0000-0000F5090000}"/>
    <cellStyle name="Walutowy 4 2 2 4 2 2 5" xfId="2389" xr:uid="{00000000-0005-0000-0000-0000F6090000}"/>
    <cellStyle name="Walutowy 4 2 2 4 2 2 6" xfId="2759" xr:uid="{00000000-0005-0000-0000-0000F7090000}"/>
    <cellStyle name="Walutowy 4 2 2 4 2 2 7" xfId="3129" xr:uid="{00000000-0005-0000-0000-0000F8090000}"/>
    <cellStyle name="Walutowy 4 2 2 4 2 2 8" xfId="3499" xr:uid="{00000000-0005-0000-0000-0000F9090000}"/>
    <cellStyle name="Walutowy 4 2 2 4 2 2 9" xfId="3869" xr:uid="{00000000-0005-0000-0000-0000FA090000}"/>
    <cellStyle name="Walutowy 4 2 2 4 2 20" xfId="7547" xr:uid="{00000000-0005-0000-0000-0000FB090000}"/>
    <cellStyle name="Walutowy 4 2 2 4 2 21" xfId="1281" xr:uid="{00000000-0005-0000-0000-0000FC090000}"/>
    <cellStyle name="Walutowy 4 2 2 4 2 22" xfId="10004" xr:uid="{00000000-0005-0000-0000-0000FD090000}"/>
    <cellStyle name="Walutowy 4 2 2 4 2 23" xfId="9661" xr:uid="{00000000-0005-0000-0000-0000FE090000}"/>
    <cellStyle name="Walutowy 4 2 2 4 2 24" xfId="10068" xr:uid="{00000000-0005-0000-0000-0000FF090000}"/>
    <cellStyle name="Walutowy 4 2 2 4 2 25" xfId="11327" xr:uid="{00000000-0005-0000-0000-0000000A0000}"/>
    <cellStyle name="Walutowy 4 2 2 4 2 26" xfId="9239" xr:uid="{00000000-0005-0000-0000-0000010A0000}"/>
    <cellStyle name="Walutowy 4 2 2 4 2 27" xfId="9334" xr:uid="{00000000-0005-0000-0000-0000020A0000}"/>
    <cellStyle name="Walutowy 4 2 2 4 2 28" xfId="1373" xr:uid="{00000000-0005-0000-0000-0000030A0000}"/>
    <cellStyle name="Walutowy 4 2 2 4 2 29" xfId="11719" xr:uid="{00000000-0005-0000-0000-0000040A0000}"/>
    <cellStyle name="Walutowy 4 2 2 4 2 3" xfId="618" xr:uid="{00000000-0005-0000-0000-0000050A0000}"/>
    <cellStyle name="Walutowy 4 2 2 4 2 30" xfId="8366" xr:uid="{00000000-0005-0000-0000-0000060A0000}"/>
    <cellStyle name="Walutowy 4 2 2 4 2 31" xfId="9776" xr:uid="{00000000-0005-0000-0000-0000070A0000}"/>
    <cellStyle name="Walutowy 4 2 2 4 2 32" xfId="11255" xr:uid="{00000000-0005-0000-0000-0000080A0000}"/>
    <cellStyle name="Walutowy 4 2 2 4 2 33" xfId="8961" xr:uid="{00000000-0005-0000-0000-0000090A0000}"/>
    <cellStyle name="Walutowy 4 2 2 4 2 34" xfId="11625" xr:uid="{00000000-0005-0000-0000-00000A0A0000}"/>
    <cellStyle name="Walutowy 4 2 2 4 2 35" xfId="1104" xr:uid="{00000000-0005-0000-0000-00000B0A0000}"/>
    <cellStyle name="Walutowy 4 2 2 4 2 4" xfId="1637" xr:uid="{00000000-0005-0000-0000-00000C0A0000}"/>
    <cellStyle name="Walutowy 4 2 2 4 2 5" xfId="2008" xr:uid="{00000000-0005-0000-0000-00000D0A0000}"/>
    <cellStyle name="Walutowy 4 2 2 4 2 6" xfId="2378" xr:uid="{00000000-0005-0000-0000-00000E0A0000}"/>
    <cellStyle name="Walutowy 4 2 2 4 2 7" xfId="2748" xr:uid="{00000000-0005-0000-0000-00000F0A0000}"/>
    <cellStyle name="Walutowy 4 2 2 4 2 8" xfId="3118" xr:uid="{00000000-0005-0000-0000-0000100A0000}"/>
    <cellStyle name="Walutowy 4 2 2 4 2 9" xfId="3488" xr:uid="{00000000-0005-0000-0000-0000110A0000}"/>
    <cellStyle name="Walutowy 4 2 2 4 20" xfId="6356" xr:uid="{00000000-0005-0000-0000-0000120A0000}"/>
    <cellStyle name="Walutowy 4 2 2 4 21" xfId="6726" xr:uid="{00000000-0005-0000-0000-0000130A0000}"/>
    <cellStyle name="Walutowy 4 2 2 4 22" xfId="7096" xr:uid="{00000000-0005-0000-0000-0000140A0000}"/>
    <cellStyle name="Walutowy 4 2 2 4 23" xfId="7462" xr:uid="{00000000-0005-0000-0000-0000150A0000}"/>
    <cellStyle name="Walutowy 4 2 2 4 24" xfId="7807" xr:uid="{00000000-0005-0000-0000-0000160A0000}"/>
    <cellStyle name="Walutowy 4 2 2 4 25" xfId="1548" xr:uid="{00000000-0005-0000-0000-0000170A0000}"/>
    <cellStyle name="Walutowy 4 2 2 4 26" xfId="9571" xr:uid="{00000000-0005-0000-0000-0000180A0000}"/>
    <cellStyle name="Walutowy 4 2 2 4 27" xfId="10450" xr:uid="{00000000-0005-0000-0000-0000190A0000}"/>
    <cellStyle name="Walutowy 4 2 2 4 28" xfId="8837" xr:uid="{00000000-0005-0000-0000-00001A0A0000}"/>
    <cellStyle name="Walutowy 4 2 2 4 29" xfId="10625" xr:uid="{00000000-0005-0000-0000-00001B0A0000}"/>
    <cellStyle name="Walutowy 4 2 2 4 3" xfId="170" xr:uid="{00000000-0005-0000-0000-00001C0A0000}"/>
    <cellStyle name="Walutowy 4 2 2 4 3 10" xfId="3495" xr:uid="{00000000-0005-0000-0000-00001D0A0000}"/>
    <cellStyle name="Walutowy 4 2 2 4 3 11" xfId="3865" xr:uid="{00000000-0005-0000-0000-00001E0A0000}"/>
    <cellStyle name="Walutowy 4 2 2 4 3 12" xfId="4235" xr:uid="{00000000-0005-0000-0000-00001F0A0000}"/>
    <cellStyle name="Walutowy 4 2 2 4 3 13" xfId="4605" xr:uid="{00000000-0005-0000-0000-0000200A0000}"/>
    <cellStyle name="Walutowy 4 2 2 4 3 14" xfId="5256" xr:uid="{00000000-0005-0000-0000-0000210A0000}"/>
    <cellStyle name="Walutowy 4 2 2 4 3 15" xfId="5623" xr:uid="{00000000-0005-0000-0000-0000220A0000}"/>
    <cellStyle name="Walutowy 4 2 2 4 3 16" xfId="5715" xr:uid="{00000000-0005-0000-0000-0000230A0000}"/>
    <cellStyle name="Walutowy 4 2 2 4 3 17" xfId="6085" xr:uid="{00000000-0005-0000-0000-0000240A0000}"/>
    <cellStyle name="Walutowy 4 2 2 4 3 18" xfId="6455" xr:uid="{00000000-0005-0000-0000-0000250A0000}"/>
    <cellStyle name="Walutowy 4 2 2 4 3 19" xfId="6825" xr:uid="{00000000-0005-0000-0000-0000260A0000}"/>
    <cellStyle name="Walutowy 4 2 2 4 3 2" xfId="259" xr:uid="{00000000-0005-0000-0000-0000270A0000}"/>
    <cellStyle name="Walutowy 4 2 2 4 3 2 10" xfId="4411" xr:uid="{00000000-0005-0000-0000-0000280A0000}"/>
    <cellStyle name="Walutowy 4 2 2 4 3 2 11" xfId="4781" xr:uid="{00000000-0005-0000-0000-0000290A0000}"/>
    <cellStyle name="Walutowy 4 2 2 4 3 2 12" xfId="5150" xr:uid="{00000000-0005-0000-0000-00002A0A0000}"/>
    <cellStyle name="Walutowy 4 2 2 4 3 2 13" xfId="5421" xr:uid="{00000000-0005-0000-0000-00002B0A0000}"/>
    <cellStyle name="Walutowy 4 2 2 4 3 2 14" xfId="5891" xr:uid="{00000000-0005-0000-0000-00002C0A0000}"/>
    <cellStyle name="Walutowy 4 2 2 4 3 2 15" xfId="6261" xr:uid="{00000000-0005-0000-0000-00002D0A0000}"/>
    <cellStyle name="Walutowy 4 2 2 4 3 2 16" xfId="6631" xr:uid="{00000000-0005-0000-0000-00002E0A0000}"/>
    <cellStyle name="Walutowy 4 2 2 4 3 2 17" xfId="7001" xr:uid="{00000000-0005-0000-0000-00002F0A0000}"/>
    <cellStyle name="Walutowy 4 2 2 4 3 2 18" xfId="7367" xr:uid="{00000000-0005-0000-0000-0000300A0000}"/>
    <cellStyle name="Walutowy 4 2 2 4 3 2 19" xfId="7717" xr:uid="{00000000-0005-0000-0000-0000310A0000}"/>
    <cellStyle name="Walutowy 4 2 2 4 3 2 2" xfId="670" xr:uid="{00000000-0005-0000-0000-0000320A0000}"/>
    <cellStyle name="Walutowy 4 2 2 4 3 2 20" xfId="1457" xr:uid="{00000000-0005-0000-0000-0000330A0000}"/>
    <cellStyle name="Walutowy 4 2 2 4 3 2 21" xfId="8600" xr:uid="{00000000-0005-0000-0000-0000340A0000}"/>
    <cellStyle name="Walutowy 4 2 2 4 3 2 22" xfId="9801" xr:uid="{00000000-0005-0000-0000-0000350A0000}"/>
    <cellStyle name="Walutowy 4 2 2 4 3 2 23" xfId="9442" xr:uid="{00000000-0005-0000-0000-0000360A0000}"/>
    <cellStyle name="Walutowy 4 2 2 4 3 2 24" xfId="8299" xr:uid="{00000000-0005-0000-0000-0000370A0000}"/>
    <cellStyle name="Walutowy 4 2 2 4 3 2 25" xfId="10187" xr:uid="{00000000-0005-0000-0000-0000380A0000}"/>
    <cellStyle name="Walutowy 4 2 2 4 3 2 26" xfId="9128" xr:uid="{00000000-0005-0000-0000-0000390A0000}"/>
    <cellStyle name="Walutowy 4 2 2 4 3 2 27" xfId="9159" xr:uid="{00000000-0005-0000-0000-00003A0A0000}"/>
    <cellStyle name="Walutowy 4 2 2 4 3 2 28" xfId="11898" xr:uid="{00000000-0005-0000-0000-00003B0A0000}"/>
    <cellStyle name="Walutowy 4 2 2 4 3 2 29" xfId="12041" xr:uid="{00000000-0005-0000-0000-00003C0A0000}"/>
    <cellStyle name="Walutowy 4 2 2 4 3 2 3" xfId="1820" xr:uid="{00000000-0005-0000-0000-00003D0A0000}"/>
    <cellStyle name="Walutowy 4 2 2 4 3 2 30" xfId="12176" xr:uid="{00000000-0005-0000-0000-00003E0A0000}"/>
    <cellStyle name="Walutowy 4 2 2 4 3 2 31" xfId="12297" xr:uid="{00000000-0005-0000-0000-00003F0A0000}"/>
    <cellStyle name="Walutowy 4 2 2 4 3 2 32" xfId="12399" xr:uid="{00000000-0005-0000-0000-0000400A0000}"/>
    <cellStyle name="Walutowy 4 2 2 4 3 2 33" xfId="12483" xr:uid="{00000000-0005-0000-0000-0000410A0000}"/>
    <cellStyle name="Walutowy 4 2 2 4 3 2 34" xfId="936" xr:uid="{00000000-0005-0000-0000-0000420A0000}"/>
    <cellStyle name="Walutowy 4 2 2 4 3 2 4" xfId="2191" xr:uid="{00000000-0005-0000-0000-0000430A0000}"/>
    <cellStyle name="Walutowy 4 2 2 4 3 2 5" xfId="2561" xr:uid="{00000000-0005-0000-0000-0000440A0000}"/>
    <cellStyle name="Walutowy 4 2 2 4 3 2 6" xfId="2931" xr:uid="{00000000-0005-0000-0000-0000450A0000}"/>
    <cellStyle name="Walutowy 4 2 2 4 3 2 7" xfId="3301" xr:uid="{00000000-0005-0000-0000-0000460A0000}"/>
    <cellStyle name="Walutowy 4 2 2 4 3 2 8" xfId="3671" xr:uid="{00000000-0005-0000-0000-0000470A0000}"/>
    <cellStyle name="Walutowy 4 2 2 4 3 2 9" xfId="4041" xr:uid="{00000000-0005-0000-0000-0000480A0000}"/>
    <cellStyle name="Walutowy 4 2 2 4 3 20" xfId="7193" xr:uid="{00000000-0005-0000-0000-0000490A0000}"/>
    <cellStyle name="Walutowy 4 2 2 4 3 21" xfId="852" xr:uid="{00000000-0005-0000-0000-00004A0A0000}"/>
    <cellStyle name="Walutowy 4 2 2 4 3 22" xfId="8614" xr:uid="{00000000-0005-0000-0000-00004B0A0000}"/>
    <cellStyle name="Walutowy 4 2 2 4 3 23" xfId="10885" xr:uid="{00000000-0005-0000-0000-00004C0A0000}"/>
    <cellStyle name="Walutowy 4 2 2 4 3 24" xfId="10046" xr:uid="{00000000-0005-0000-0000-00004D0A0000}"/>
    <cellStyle name="Walutowy 4 2 2 4 3 25" xfId="10733" xr:uid="{00000000-0005-0000-0000-00004E0A0000}"/>
    <cellStyle name="Walutowy 4 2 2 4 3 26" xfId="9435" xr:uid="{00000000-0005-0000-0000-00004F0A0000}"/>
    <cellStyle name="Walutowy 4 2 2 4 3 27" xfId="10661" xr:uid="{00000000-0005-0000-0000-0000500A0000}"/>
    <cellStyle name="Walutowy 4 2 2 4 3 28" xfId="11365" xr:uid="{00000000-0005-0000-0000-0000510A0000}"/>
    <cellStyle name="Walutowy 4 2 2 4 3 29" xfId="9577" xr:uid="{00000000-0005-0000-0000-0000520A0000}"/>
    <cellStyle name="Walutowy 4 2 2 4 3 3" xfId="581" xr:uid="{00000000-0005-0000-0000-0000530A0000}"/>
    <cellStyle name="Walutowy 4 2 2 4 3 30" xfId="11404" xr:uid="{00000000-0005-0000-0000-0000540A0000}"/>
    <cellStyle name="Walutowy 4 2 2 4 3 31" xfId="7908" xr:uid="{00000000-0005-0000-0000-0000550A0000}"/>
    <cellStyle name="Walutowy 4 2 2 4 3 32" xfId="11961" xr:uid="{00000000-0005-0000-0000-0000560A0000}"/>
    <cellStyle name="Walutowy 4 2 2 4 3 33" xfId="12099" xr:uid="{00000000-0005-0000-0000-0000570A0000}"/>
    <cellStyle name="Walutowy 4 2 2 4 3 34" xfId="12228" xr:uid="{00000000-0005-0000-0000-0000580A0000}"/>
    <cellStyle name="Walutowy 4 2 2 4 3 35" xfId="920" xr:uid="{00000000-0005-0000-0000-0000590A0000}"/>
    <cellStyle name="Walutowy 4 2 2 4 3 4" xfId="1219" xr:uid="{00000000-0005-0000-0000-00005A0A0000}"/>
    <cellStyle name="Walutowy 4 2 2 4 3 5" xfId="1644" xr:uid="{00000000-0005-0000-0000-00005B0A0000}"/>
    <cellStyle name="Walutowy 4 2 2 4 3 6" xfId="2015" xr:uid="{00000000-0005-0000-0000-00005C0A0000}"/>
    <cellStyle name="Walutowy 4 2 2 4 3 7" xfId="2385" xr:uid="{00000000-0005-0000-0000-00005D0A0000}"/>
    <cellStyle name="Walutowy 4 2 2 4 3 8" xfId="2755" xr:uid="{00000000-0005-0000-0000-00005E0A0000}"/>
    <cellStyle name="Walutowy 4 2 2 4 3 9" xfId="3125" xr:uid="{00000000-0005-0000-0000-00005F0A0000}"/>
    <cellStyle name="Walutowy 4 2 2 4 30" xfId="8187" xr:uid="{00000000-0005-0000-0000-0000600A0000}"/>
    <cellStyle name="Walutowy 4 2 2 4 31" xfId="10476" xr:uid="{00000000-0005-0000-0000-0000610A0000}"/>
    <cellStyle name="Walutowy 4 2 2 4 32" xfId="11824" xr:uid="{00000000-0005-0000-0000-0000620A0000}"/>
    <cellStyle name="Walutowy 4 2 2 4 33" xfId="8269" xr:uid="{00000000-0005-0000-0000-0000630A0000}"/>
    <cellStyle name="Walutowy 4 2 2 4 34" xfId="8898" xr:uid="{00000000-0005-0000-0000-0000640A0000}"/>
    <cellStyle name="Walutowy 4 2 2 4 35" xfId="8305" xr:uid="{00000000-0005-0000-0000-0000650A0000}"/>
    <cellStyle name="Walutowy 4 2 2 4 36" xfId="10336" xr:uid="{00000000-0005-0000-0000-0000660A0000}"/>
    <cellStyle name="Walutowy 4 2 2 4 37" xfId="9510" xr:uid="{00000000-0005-0000-0000-0000670A0000}"/>
    <cellStyle name="Walutowy 4 2 2 4 38" xfId="11895" xr:uid="{00000000-0005-0000-0000-0000680A0000}"/>
    <cellStyle name="Walutowy 4 2 2 4 39" xfId="900" xr:uid="{00000000-0005-0000-0000-0000690A0000}"/>
    <cellStyle name="Walutowy 4 2 2 4 4" xfId="133" xr:uid="{00000000-0005-0000-0000-00006A0A0000}"/>
    <cellStyle name="Walutowy 4 2 2 4 4 10" xfId="4096" xr:uid="{00000000-0005-0000-0000-00006B0A0000}"/>
    <cellStyle name="Walutowy 4 2 2 4 4 11" xfId="4466" xr:uid="{00000000-0005-0000-0000-00006C0A0000}"/>
    <cellStyle name="Walutowy 4 2 2 4 4 12" xfId="4836" xr:uid="{00000000-0005-0000-0000-00006D0A0000}"/>
    <cellStyle name="Walutowy 4 2 2 4 4 13" xfId="5205" xr:uid="{00000000-0005-0000-0000-00006E0A0000}"/>
    <cellStyle name="Walutowy 4 2 2 4 4 14" xfId="5407" xr:uid="{00000000-0005-0000-0000-00006F0A0000}"/>
    <cellStyle name="Walutowy 4 2 2 4 4 15" xfId="5946" xr:uid="{00000000-0005-0000-0000-0000700A0000}"/>
    <cellStyle name="Walutowy 4 2 2 4 4 16" xfId="6316" xr:uid="{00000000-0005-0000-0000-0000710A0000}"/>
    <cellStyle name="Walutowy 4 2 2 4 4 17" xfId="6686" xr:uid="{00000000-0005-0000-0000-0000720A0000}"/>
    <cellStyle name="Walutowy 4 2 2 4 4 18" xfId="7056" xr:uid="{00000000-0005-0000-0000-0000730A0000}"/>
    <cellStyle name="Walutowy 4 2 2 4 4 19" xfId="7422" xr:uid="{00000000-0005-0000-0000-0000740A0000}"/>
    <cellStyle name="Walutowy 4 2 2 4 4 2" xfId="260" xr:uid="{00000000-0005-0000-0000-0000750A0000}"/>
    <cellStyle name="Walutowy 4 2 2 4 4 2 10" xfId="4276" xr:uid="{00000000-0005-0000-0000-0000760A0000}"/>
    <cellStyle name="Walutowy 4 2 2 4 4 2 11" xfId="4646" xr:uid="{00000000-0005-0000-0000-0000770A0000}"/>
    <cellStyle name="Walutowy 4 2 2 4 4 2 12" xfId="5015" xr:uid="{00000000-0005-0000-0000-0000780A0000}"/>
    <cellStyle name="Walutowy 4 2 2 4 4 2 13" xfId="5517" xr:uid="{00000000-0005-0000-0000-0000790A0000}"/>
    <cellStyle name="Walutowy 4 2 2 4 4 2 14" xfId="5756" xr:uid="{00000000-0005-0000-0000-00007A0A0000}"/>
    <cellStyle name="Walutowy 4 2 2 4 4 2 15" xfId="6126" xr:uid="{00000000-0005-0000-0000-00007B0A0000}"/>
    <cellStyle name="Walutowy 4 2 2 4 4 2 16" xfId="6496" xr:uid="{00000000-0005-0000-0000-00007C0A0000}"/>
    <cellStyle name="Walutowy 4 2 2 4 4 2 17" xfId="6866" xr:uid="{00000000-0005-0000-0000-00007D0A0000}"/>
    <cellStyle name="Walutowy 4 2 2 4 4 2 18" xfId="7232" xr:uid="{00000000-0005-0000-0000-00007E0A0000}"/>
    <cellStyle name="Walutowy 4 2 2 4 4 2 19" xfId="7589" xr:uid="{00000000-0005-0000-0000-00007F0A0000}"/>
    <cellStyle name="Walutowy 4 2 2 4 4 2 2" xfId="671" xr:uid="{00000000-0005-0000-0000-0000800A0000}"/>
    <cellStyle name="Walutowy 4 2 2 4 4 2 20" xfId="1325" xr:uid="{00000000-0005-0000-0000-0000810A0000}"/>
    <cellStyle name="Walutowy 4 2 2 4 4 2 21" xfId="8398" xr:uid="{00000000-0005-0000-0000-0000820A0000}"/>
    <cellStyle name="Walutowy 4 2 2 4 4 2 22" xfId="9603" xr:uid="{00000000-0005-0000-0000-0000830A0000}"/>
    <cellStyle name="Walutowy 4 2 2 4 4 2 23" xfId="10746" xr:uid="{00000000-0005-0000-0000-0000840A0000}"/>
    <cellStyle name="Walutowy 4 2 2 4 4 2 24" xfId="10198" xr:uid="{00000000-0005-0000-0000-0000850A0000}"/>
    <cellStyle name="Walutowy 4 2 2 4 4 2 25" xfId="7839" xr:uid="{00000000-0005-0000-0000-0000860A0000}"/>
    <cellStyle name="Walutowy 4 2 2 4 4 2 26" xfId="8729" xr:uid="{00000000-0005-0000-0000-0000870A0000}"/>
    <cellStyle name="Walutowy 4 2 2 4 4 2 27" xfId="11522" xr:uid="{00000000-0005-0000-0000-0000880A0000}"/>
    <cellStyle name="Walutowy 4 2 2 4 4 2 28" xfId="9433" xr:uid="{00000000-0005-0000-0000-0000890A0000}"/>
    <cellStyle name="Walutowy 4 2 2 4 4 2 29" xfId="10232" xr:uid="{00000000-0005-0000-0000-00008A0A0000}"/>
    <cellStyle name="Walutowy 4 2 2 4 4 2 3" xfId="1685" xr:uid="{00000000-0005-0000-0000-00008B0A0000}"/>
    <cellStyle name="Walutowy 4 2 2 4 4 2 30" xfId="8320" xr:uid="{00000000-0005-0000-0000-00008C0A0000}"/>
    <cellStyle name="Walutowy 4 2 2 4 4 2 31" xfId="8337" xr:uid="{00000000-0005-0000-0000-00008D0A0000}"/>
    <cellStyle name="Walutowy 4 2 2 4 4 2 32" xfId="10984" xr:uid="{00000000-0005-0000-0000-00008E0A0000}"/>
    <cellStyle name="Walutowy 4 2 2 4 4 2 33" xfId="8292" xr:uid="{00000000-0005-0000-0000-00008F0A0000}"/>
    <cellStyle name="Walutowy 4 2 2 4 4 2 34" xfId="1078" xr:uid="{00000000-0005-0000-0000-0000900A0000}"/>
    <cellStyle name="Walutowy 4 2 2 4 4 2 4" xfId="2056" xr:uid="{00000000-0005-0000-0000-0000910A0000}"/>
    <cellStyle name="Walutowy 4 2 2 4 4 2 5" xfId="2426" xr:uid="{00000000-0005-0000-0000-0000920A0000}"/>
    <cellStyle name="Walutowy 4 2 2 4 4 2 6" xfId="2796" xr:uid="{00000000-0005-0000-0000-0000930A0000}"/>
    <cellStyle name="Walutowy 4 2 2 4 4 2 7" xfId="3166" xr:uid="{00000000-0005-0000-0000-0000940A0000}"/>
    <cellStyle name="Walutowy 4 2 2 4 4 2 8" xfId="3536" xr:uid="{00000000-0005-0000-0000-0000950A0000}"/>
    <cellStyle name="Walutowy 4 2 2 4 4 2 9" xfId="3906" xr:uid="{00000000-0005-0000-0000-0000960A0000}"/>
    <cellStyle name="Walutowy 4 2 2 4 4 20" xfId="7771" xr:uid="{00000000-0005-0000-0000-0000970A0000}"/>
    <cellStyle name="Walutowy 4 2 2 4 4 21" xfId="1511" xr:uid="{00000000-0005-0000-0000-0000980A0000}"/>
    <cellStyle name="Walutowy 4 2 2 4 4 22" xfId="8174" xr:uid="{00000000-0005-0000-0000-0000990A0000}"/>
    <cellStyle name="Walutowy 4 2 2 4 4 23" xfId="9215" xr:uid="{00000000-0005-0000-0000-00009A0A0000}"/>
    <cellStyle name="Walutowy 4 2 2 4 4 24" xfId="8211" xr:uid="{00000000-0005-0000-0000-00009B0A0000}"/>
    <cellStyle name="Walutowy 4 2 2 4 4 25" xfId="9055" xr:uid="{00000000-0005-0000-0000-00009C0A0000}"/>
    <cellStyle name="Walutowy 4 2 2 4 4 26" xfId="8253" xr:uid="{00000000-0005-0000-0000-00009D0A0000}"/>
    <cellStyle name="Walutowy 4 2 2 4 4 27" xfId="10072" xr:uid="{00000000-0005-0000-0000-00009E0A0000}"/>
    <cellStyle name="Walutowy 4 2 2 4 4 28" xfId="8413" xr:uid="{00000000-0005-0000-0000-00009F0A0000}"/>
    <cellStyle name="Walutowy 4 2 2 4 4 29" xfId="10778" xr:uid="{00000000-0005-0000-0000-0000A00A0000}"/>
    <cellStyle name="Walutowy 4 2 2 4 4 3" xfId="544" xr:uid="{00000000-0005-0000-0000-0000A10A0000}"/>
    <cellStyle name="Walutowy 4 2 2 4 4 30" xfId="10749" xr:uid="{00000000-0005-0000-0000-0000A20A0000}"/>
    <cellStyle name="Walutowy 4 2 2 4 4 31" xfId="11131" xr:uid="{00000000-0005-0000-0000-0000A30A0000}"/>
    <cellStyle name="Walutowy 4 2 2 4 4 32" xfId="9379" xr:uid="{00000000-0005-0000-0000-0000A40A0000}"/>
    <cellStyle name="Walutowy 4 2 2 4 4 33" xfId="10599" xr:uid="{00000000-0005-0000-0000-0000A50A0000}"/>
    <cellStyle name="Walutowy 4 2 2 4 4 34" xfId="1566" xr:uid="{00000000-0005-0000-0000-0000A60A0000}"/>
    <cellStyle name="Walutowy 4 2 2 4 4 35" xfId="898" xr:uid="{00000000-0005-0000-0000-0000A70A0000}"/>
    <cellStyle name="Walutowy 4 2 2 4 4 4" xfId="1875" xr:uid="{00000000-0005-0000-0000-0000A80A0000}"/>
    <cellStyle name="Walutowy 4 2 2 4 4 5" xfId="2246" xr:uid="{00000000-0005-0000-0000-0000A90A0000}"/>
    <cellStyle name="Walutowy 4 2 2 4 4 6" xfId="2616" xr:uid="{00000000-0005-0000-0000-0000AA0A0000}"/>
    <cellStyle name="Walutowy 4 2 2 4 4 7" xfId="2986" xr:uid="{00000000-0005-0000-0000-0000AB0A0000}"/>
    <cellStyle name="Walutowy 4 2 2 4 4 8" xfId="3356" xr:uid="{00000000-0005-0000-0000-0000AC0A0000}"/>
    <cellStyle name="Walutowy 4 2 2 4 4 9" xfId="3726" xr:uid="{00000000-0005-0000-0000-0000AD0A0000}"/>
    <cellStyle name="Walutowy 4 2 2 4 5" xfId="96" xr:uid="{00000000-0005-0000-0000-0000AE0A0000}"/>
    <cellStyle name="Walutowy 4 2 2 4 5 10" xfId="3925" xr:uid="{00000000-0005-0000-0000-0000AF0A0000}"/>
    <cellStyle name="Walutowy 4 2 2 4 5 11" xfId="4295" xr:uid="{00000000-0005-0000-0000-0000B00A0000}"/>
    <cellStyle name="Walutowy 4 2 2 4 5 12" xfId="4665" xr:uid="{00000000-0005-0000-0000-0000B10A0000}"/>
    <cellStyle name="Walutowy 4 2 2 4 5 13" xfId="5034" xr:uid="{00000000-0005-0000-0000-0000B20A0000}"/>
    <cellStyle name="Walutowy 4 2 2 4 5 14" xfId="5591" xr:uid="{00000000-0005-0000-0000-0000B30A0000}"/>
    <cellStyle name="Walutowy 4 2 2 4 5 15" xfId="5775" xr:uid="{00000000-0005-0000-0000-0000B40A0000}"/>
    <cellStyle name="Walutowy 4 2 2 4 5 16" xfId="6145" xr:uid="{00000000-0005-0000-0000-0000B50A0000}"/>
    <cellStyle name="Walutowy 4 2 2 4 5 17" xfId="6515" xr:uid="{00000000-0005-0000-0000-0000B60A0000}"/>
    <cellStyle name="Walutowy 4 2 2 4 5 18" xfId="6885" xr:uid="{00000000-0005-0000-0000-0000B70A0000}"/>
    <cellStyle name="Walutowy 4 2 2 4 5 19" xfId="7251" xr:uid="{00000000-0005-0000-0000-0000B80A0000}"/>
    <cellStyle name="Walutowy 4 2 2 4 5 2" xfId="261" xr:uid="{00000000-0005-0000-0000-0000B90A0000}"/>
    <cellStyle name="Walutowy 4 2 2 4 5 2 10" xfId="4410" xr:uid="{00000000-0005-0000-0000-0000BA0A0000}"/>
    <cellStyle name="Walutowy 4 2 2 4 5 2 11" xfId="4780" xr:uid="{00000000-0005-0000-0000-0000BB0A0000}"/>
    <cellStyle name="Walutowy 4 2 2 4 5 2 12" xfId="5149" xr:uid="{00000000-0005-0000-0000-0000BC0A0000}"/>
    <cellStyle name="Walutowy 4 2 2 4 5 2 13" xfId="5290" xr:uid="{00000000-0005-0000-0000-0000BD0A0000}"/>
    <cellStyle name="Walutowy 4 2 2 4 5 2 14" xfId="5890" xr:uid="{00000000-0005-0000-0000-0000BE0A0000}"/>
    <cellStyle name="Walutowy 4 2 2 4 5 2 15" xfId="6260" xr:uid="{00000000-0005-0000-0000-0000BF0A0000}"/>
    <cellStyle name="Walutowy 4 2 2 4 5 2 16" xfId="6630" xr:uid="{00000000-0005-0000-0000-0000C00A0000}"/>
    <cellStyle name="Walutowy 4 2 2 4 5 2 17" xfId="7000" xr:uid="{00000000-0005-0000-0000-0000C10A0000}"/>
    <cellStyle name="Walutowy 4 2 2 4 5 2 18" xfId="7366" xr:uid="{00000000-0005-0000-0000-0000C20A0000}"/>
    <cellStyle name="Walutowy 4 2 2 4 5 2 19" xfId="7716" xr:uid="{00000000-0005-0000-0000-0000C30A0000}"/>
    <cellStyle name="Walutowy 4 2 2 4 5 2 2" xfId="672" xr:uid="{00000000-0005-0000-0000-0000C40A0000}"/>
    <cellStyle name="Walutowy 4 2 2 4 5 2 20" xfId="1456" xr:uid="{00000000-0005-0000-0000-0000C50A0000}"/>
    <cellStyle name="Walutowy 4 2 2 4 5 2 21" xfId="8207" xr:uid="{00000000-0005-0000-0000-0000C60A0000}"/>
    <cellStyle name="Walutowy 4 2 2 4 5 2 22" xfId="10347" xr:uid="{00000000-0005-0000-0000-0000C70A0000}"/>
    <cellStyle name="Walutowy 4 2 2 4 5 2 23" xfId="10123" xr:uid="{00000000-0005-0000-0000-0000C80A0000}"/>
    <cellStyle name="Walutowy 4 2 2 4 5 2 24" xfId="10294" xr:uid="{00000000-0005-0000-0000-0000C90A0000}"/>
    <cellStyle name="Walutowy 4 2 2 4 5 2 25" xfId="8658" xr:uid="{00000000-0005-0000-0000-0000CA0A0000}"/>
    <cellStyle name="Walutowy 4 2 2 4 5 2 26" xfId="11595" xr:uid="{00000000-0005-0000-0000-0000CB0A0000}"/>
    <cellStyle name="Walutowy 4 2 2 4 5 2 27" xfId="10373" xr:uid="{00000000-0005-0000-0000-0000CC0A0000}"/>
    <cellStyle name="Walutowy 4 2 2 4 5 2 28" xfId="9721" xr:uid="{00000000-0005-0000-0000-0000CD0A0000}"/>
    <cellStyle name="Walutowy 4 2 2 4 5 2 29" xfId="8220" xr:uid="{00000000-0005-0000-0000-0000CE0A0000}"/>
    <cellStyle name="Walutowy 4 2 2 4 5 2 3" xfId="1819" xr:uid="{00000000-0005-0000-0000-0000CF0A0000}"/>
    <cellStyle name="Walutowy 4 2 2 4 5 2 30" xfId="10328" xr:uid="{00000000-0005-0000-0000-0000D00A0000}"/>
    <cellStyle name="Walutowy 4 2 2 4 5 2 31" xfId="10812" xr:uid="{00000000-0005-0000-0000-0000D10A0000}"/>
    <cellStyle name="Walutowy 4 2 2 4 5 2 32" xfId="11132" xr:uid="{00000000-0005-0000-0000-0000D20A0000}"/>
    <cellStyle name="Walutowy 4 2 2 4 5 2 33" xfId="7885" xr:uid="{00000000-0005-0000-0000-0000D30A0000}"/>
    <cellStyle name="Walutowy 4 2 2 4 5 2 34" xfId="969" xr:uid="{00000000-0005-0000-0000-0000D40A0000}"/>
    <cellStyle name="Walutowy 4 2 2 4 5 2 4" xfId="2190" xr:uid="{00000000-0005-0000-0000-0000D50A0000}"/>
    <cellStyle name="Walutowy 4 2 2 4 5 2 5" xfId="2560" xr:uid="{00000000-0005-0000-0000-0000D60A0000}"/>
    <cellStyle name="Walutowy 4 2 2 4 5 2 6" xfId="2930" xr:uid="{00000000-0005-0000-0000-0000D70A0000}"/>
    <cellStyle name="Walutowy 4 2 2 4 5 2 7" xfId="3300" xr:uid="{00000000-0005-0000-0000-0000D80A0000}"/>
    <cellStyle name="Walutowy 4 2 2 4 5 2 8" xfId="3670" xr:uid="{00000000-0005-0000-0000-0000D90A0000}"/>
    <cellStyle name="Walutowy 4 2 2 4 5 2 9" xfId="4040" xr:uid="{00000000-0005-0000-0000-0000DA0A0000}"/>
    <cellStyle name="Walutowy 4 2 2 4 5 20" xfId="7605" xr:uid="{00000000-0005-0000-0000-0000DB0A0000}"/>
    <cellStyle name="Walutowy 4 2 2 4 5 21" xfId="1341" xr:uid="{00000000-0005-0000-0000-0000DC0A0000}"/>
    <cellStyle name="Walutowy 4 2 2 4 5 22" xfId="8214" xr:uid="{00000000-0005-0000-0000-0000DD0A0000}"/>
    <cellStyle name="Walutowy 4 2 2 4 5 23" xfId="8818" xr:uid="{00000000-0005-0000-0000-0000DE0A0000}"/>
    <cellStyle name="Walutowy 4 2 2 4 5 24" xfId="10977" xr:uid="{00000000-0005-0000-0000-0000DF0A0000}"/>
    <cellStyle name="Walutowy 4 2 2 4 5 25" xfId="8082" xr:uid="{00000000-0005-0000-0000-0000E00A0000}"/>
    <cellStyle name="Walutowy 4 2 2 4 5 26" xfId="8682" xr:uid="{00000000-0005-0000-0000-0000E10A0000}"/>
    <cellStyle name="Walutowy 4 2 2 4 5 27" xfId="10295" xr:uid="{00000000-0005-0000-0000-0000E20A0000}"/>
    <cellStyle name="Walutowy 4 2 2 4 5 28" xfId="7862" xr:uid="{00000000-0005-0000-0000-0000E30A0000}"/>
    <cellStyle name="Walutowy 4 2 2 4 5 29" xfId="7922" xr:uid="{00000000-0005-0000-0000-0000E40A0000}"/>
    <cellStyle name="Walutowy 4 2 2 4 5 3" xfId="507" xr:uid="{00000000-0005-0000-0000-0000E50A0000}"/>
    <cellStyle name="Walutowy 4 2 2 4 5 30" xfId="8622" xr:uid="{00000000-0005-0000-0000-0000E60A0000}"/>
    <cellStyle name="Walutowy 4 2 2 4 5 31" xfId="11157" xr:uid="{00000000-0005-0000-0000-0000E70A0000}"/>
    <cellStyle name="Walutowy 4 2 2 4 5 32" xfId="8749" xr:uid="{00000000-0005-0000-0000-0000E80A0000}"/>
    <cellStyle name="Walutowy 4 2 2 4 5 33" xfId="11524" xr:uid="{00000000-0005-0000-0000-0000E90A0000}"/>
    <cellStyle name="Walutowy 4 2 2 4 5 34" xfId="9896" xr:uid="{00000000-0005-0000-0000-0000EA0A0000}"/>
    <cellStyle name="Walutowy 4 2 2 4 5 35" xfId="1151" xr:uid="{00000000-0005-0000-0000-0000EB0A0000}"/>
    <cellStyle name="Walutowy 4 2 2 4 5 4" xfId="1704" xr:uid="{00000000-0005-0000-0000-0000EC0A0000}"/>
    <cellStyle name="Walutowy 4 2 2 4 5 5" xfId="2075" xr:uid="{00000000-0005-0000-0000-0000ED0A0000}"/>
    <cellStyle name="Walutowy 4 2 2 4 5 6" xfId="2445" xr:uid="{00000000-0005-0000-0000-0000EE0A0000}"/>
    <cellStyle name="Walutowy 4 2 2 4 5 7" xfId="2815" xr:uid="{00000000-0005-0000-0000-0000EF0A0000}"/>
    <cellStyle name="Walutowy 4 2 2 4 5 8" xfId="3185" xr:uid="{00000000-0005-0000-0000-0000F00A0000}"/>
    <cellStyle name="Walutowy 4 2 2 4 5 9" xfId="3555" xr:uid="{00000000-0005-0000-0000-0000F10A0000}"/>
    <cellStyle name="Walutowy 4 2 2 4 6" xfId="262" xr:uid="{00000000-0005-0000-0000-0000F20A0000}"/>
    <cellStyle name="Walutowy 4 2 2 4 6 10" xfId="4313" xr:uid="{00000000-0005-0000-0000-0000F30A0000}"/>
    <cellStyle name="Walutowy 4 2 2 4 6 11" xfId="4683" xr:uid="{00000000-0005-0000-0000-0000F40A0000}"/>
    <cellStyle name="Walutowy 4 2 2 4 6 12" xfId="5052" xr:uid="{00000000-0005-0000-0000-0000F50A0000}"/>
    <cellStyle name="Walutowy 4 2 2 4 6 13" xfId="5516" xr:uid="{00000000-0005-0000-0000-0000F60A0000}"/>
    <cellStyle name="Walutowy 4 2 2 4 6 14" xfId="5793" xr:uid="{00000000-0005-0000-0000-0000F70A0000}"/>
    <cellStyle name="Walutowy 4 2 2 4 6 15" xfId="6163" xr:uid="{00000000-0005-0000-0000-0000F80A0000}"/>
    <cellStyle name="Walutowy 4 2 2 4 6 16" xfId="6533" xr:uid="{00000000-0005-0000-0000-0000F90A0000}"/>
    <cellStyle name="Walutowy 4 2 2 4 6 17" xfId="6903" xr:uid="{00000000-0005-0000-0000-0000FA0A0000}"/>
    <cellStyle name="Walutowy 4 2 2 4 6 18" xfId="7269" xr:uid="{00000000-0005-0000-0000-0000FB0A0000}"/>
    <cellStyle name="Walutowy 4 2 2 4 6 19" xfId="7622" xr:uid="{00000000-0005-0000-0000-0000FC0A0000}"/>
    <cellStyle name="Walutowy 4 2 2 4 6 2" xfId="673" xr:uid="{00000000-0005-0000-0000-0000FD0A0000}"/>
    <cellStyle name="Walutowy 4 2 2 4 6 20" xfId="1359" xr:uid="{00000000-0005-0000-0000-0000FE0A0000}"/>
    <cellStyle name="Walutowy 4 2 2 4 6 21" xfId="7865" xr:uid="{00000000-0005-0000-0000-0000FF0A0000}"/>
    <cellStyle name="Walutowy 4 2 2 4 6 22" xfId="9047" xr:uid="{00000000-0005-0000-0000-0000000B0000}"/>
    <cellStyle name="Walutowy 4 2 2 4 6 23" xfId="8580" xr:uid="{00000000-0005-0000-0000-0000010B0000}"/>
    <cellStyle name="Walutowy 4 2 2 4 6 24" xfId="8781" xr:uid="{00000000-0005-0000-0000-0000020B0000}"/>
    <cellStyle name="Walutowy 4 2 2 4 6 25" xfId="8510" xr:uid="{00000000-0005-0000-0000-0000030B0000}"/>
    <cellStyle name="Walutowy 4 2 2 4 6 26" xfId="9287" xr:uid="{00000000-0005-0000-0000-0000040B0000}"/>
    <cellStyle name="Walutowy 4 2 2 4 6 27" xfId="8068" xr:uid="{00000000-0005-0000-0000-0000050B0000}"/>
    <cellStyle name="Walutowy 4 2 2 4 6 28" xfId="10196" xr:uid="{00000000-0005-0000-0000-0000060B0000}"/>
    <cellStyle name="Walutowy 4 2 2 4 6 29" xfId="8404" xr:uid="{00000000-0005-0000-0000-0000070B0000}"/>
    <cellStyle name="Walutowy 4 2 2 4 6 3" xfId="1722" xr:uid="{00000000-0005-0000-0000-0000080B0000}"/>
    <cellStyle name="Walutowy 4 2 2 4 6 30" xfId="8139" xr:uid="{00000000-0005-0000-0000-0000090B0000}"/>
    <cellStyle name="Walutowy 4 2 2 4 6 31" xfId="8086" xr:uid="{00000000-0005-0000-0000-00000A0B0000}"/>
    <cellStyle name="Walutowy 4 2 2 4 6 32" xfId="8811" xr:uid="{00000000-0005-0000-0000-00000B0B0000}"/>
    <cellStyle name="Walutowy 4 2 2 4 6 33" xfId="11741" xr:uid="{00000000-0005-0000-0000-00000C0B0000}"/>
    <cellStyle name="Walutowy 4 2 2 4 6 34" xfId="1077" xr:uid="{00000000-0005-0000-0000-00000D0B0000}"/>
    <cellStyle name="Walutowy 4 2 2 4 6 4" xfId="2093" xr:uid="{00000000-0005-0000-0000-00000E0B0000}"/>
    <cellStyle name="Walutowy 4 2 2 4 6 5" xfId="2463" xr:uid="{00000000-0005-0000-0000-00000F0B0000}"/>
    <cellStyle name="Walutowy 4 2 2 4 6 6" xfId="2833" xr:uid="{00000000-0005-0000-0000-0000100B0000}"/>
    <cellStyle name="Walutowy 4 2 2 4 6 7" xfId="3203" xr:uid="{00000000-0005-0000-0000-0000110B0000}"/>
    <cellStyle name="Walutowy 4 2 2 4 6 8" xfId="3573" xr:uid="{00000000-0005-0000-0000-0000120B0000}"/>
    <cellStyle name="Walutowy 4 2 2 4 6 9" xfId="3943" xr:uid="{00000000-0005-0000-0000-0000130B0000}"/>
    <cellStyle name="Walutowy 4 2 2 4 7" xfId="465" xr:uid="{00000000-0005-0000-0000-0000140B0000}"/>
    <cellStyle name="Walutowy 4 2 2 4 8" xfId="1915" xr:uid="{00000000-0005-0000-0000-0000150B0000}"/>
    <cellStyle name="Walutowy 4 2 2 4 9" xfId="2286" xr:uid="{00000000-0005-0000-0000-0000160B0000}"/>
    <cellStyle name="Walutowy 4 2 2 40" xfId="12357" xr:uid="{00000000-0005-0000-0000-0000170B0000}"/>
    <cellStyle name="Walutowy 4 2 2 41" xfId="12447" xr:uid="{00000000-0005-0000-0000-0000180B0000}"/>
    <cellStyle name="Walutowy 4 2 2 42" xfId="1180" xr:uid="{00000000-0005-0000-0000-0000190B0000}"/>
    <cellStyle name="Walutowy 4 2 2 5" xfId="186" xr:uid="{00000000-0005-0000-0000-00001A0B0000}"/>
    <cellStyle name="Walutowy 4 2 2 5 10" xfId="4078" xr:uid="{00000000-0005-0000-0000-00001B0B0000}"/>
    <cellStyle name="Walutowy 4 2 2 5 11" xfId="4448" xr:uid="{00000000-0005-0000-0000-00001C0B0000}"/>
    <cellStyle name="Walutowy 4 2 2 5 12" xfId="4818" xr:uid="{00000000-0005-0000-0000-00001D0B0000}"/>
    <cellStyle name="Walutowy 4 2 2 5 13" xfId="5187" xr:uid="{00000000-0005-0000-0000-00001E0B0000}"/>
    <cellStyle name="Walutowy 4 2 2 5 14" xfId="5364" xr:uid="{00000000-0005-0000-0000-00001F0B0000}"/>
    <cellStyle name="Walutowy 4 2 2 5 15" xfId="5928" xr:uid="{00000000-0005-0000-0000-0000200B0000}"/>
    <cellStyle name="Walutowy 4 2 2 5 16" xfId="6298" xr:uid="{00000000-0005-0000-0000-0000210B0000}"/>
    <cellStyle name="Walutowy 4 2 2 5 17" xfId="6668" xr:uid="{00000000-0005-0000-0000-0000220B0000}"/>
    <cellStyle name="Walutowy 4 2 2 5 18" xfId="7038" xr:uid="{00000000-0005-0000-0000-0000230B0000}"/>
    <cellStyle name="Walutowy 4 2 2 5 19" xfId="7404" xr:uid="{00000000-0005-0000-0000-0000240B0000}"/>
    <cellStyle name="Walutowy 4 2 2 5 2" xfId="263" xr:uid="{00000000-0005-0000-0000-0000250B0000}"/>
    <cellStyle name="Walutowy 4 2 2 5 2 10" xfId="4409" xr:uid="{00000000-0005-0000-0000-0000260B0000}"/>
    <cellStyle name="Walutowy 4 2 2 5 2 11" xfId="4779" xr:uid="{00000000-0005-0000-0000-0000270B0000}"/>
    <cellStyle name="Walutowy 4 2 2 5 2 12" xfId="5148" xr:uid="{00000000-0005-0000-0000-0000280B0000}"/>
    <cellStyle name="Walutowy 4 2 2 5 2 13" xfId="5328" xr:uid="{00000000-0005-0000-0000-0000290B0000}"/>
    <cellStyle name="Walutowy 4 2 2 5 2 14" xfId="5889" xr:uid="{00000000-0005-0000-0000-00002A0B0000}"/>
    <cellStyle name="Walutowy 4 2 2 5 2 15" xfId="6259" xr:uid="{00000000-0005-0000-0000-00002B0B0000}"/>
    <cellStyle name="Walutowy 4 2 2 5 2 16" xfId="6629" xr:uid="{00000000-0005-0000-0000-00002C0B0000}"/>
    <cellStyle name="Walutowy 4 2 2 5 2 17" xfId="6999" xr:uid="{00000000-0005-0000-0000-00002D0B0000}"/>
    <cellStyle name="Walutowy 4 2 2 5 2 18" xfId="7365" xr:uid="{00000000-0005-0000-0000-00002E0B0000}"/>
    <cellStyle name="Walutowy 4 2 2 5 2 19" xfId="7715" xr:uid="{00000000-0005-0000-0000-00002F0B0000}"/>
    <cellStyle name="Walutowy 4 2 2 5 2 2" xfId="674" xr:uid="{00000000-0005-0000-0000-0000300B0000}"/>
    <cellStyle name="Walutowy 4 2 2 5 2 20" xfId="1455" xr:uid="{00000000-0005-0000-0000-0000310B0000}"/>
    <cellStyle name="Walutowy 4 2 2 5 2 21" xfId="7918" xr:uid="{00000000-0005-0000-0000-0000320B0000}"/>
    <cellStyle name="Walutowy 4 2 2 5 2 22" xfId="8278" xr:uid="{00000000-0005-0000-0000-0000330B0000}"/>
    <cellStyle name="Walutowy 4 2 2 5 2 23" xfId="11069" xr:uid="{00000000-0005-0000-0000-0000340B0000}"/>
    <cellStyle name="Walutowy 4 2 2 5 2 24" xfId="11680" xr:uid="{00000000-0005-0000-0000-0000350B0000}"/>
    <cellStyle name="Walutowy 4 2 2 5 2 25" xfId="9106" xr:uid="{00000000-0005-0000-0000-0000360B0000}"/>
    <cellStyle name="Walutowy 4 2 2 5 2 26" xfId="10015" xr:uid="{00000000-0005-0000-0000-0000370B0000}"/>
    <cellStyle name="Walutowy 4 2 2 5 2 27" xfId="10911" xr:uid="{00000000-0005-0000-0000-0000380B0000}"/>
    <cellStyle name="Walutowy 4 2 2 5 2 28" xfId="10622" xr:uid="{00000000-0005-0000-0000-0000390B0000}"/>
    <cellStyle name="Walutowy 4 2 2 5 2 29" xfId="9054" xr:uid="{00000000-0005-0000-0000-00003A0B0000}"/>
    <cellStyle name="Walutowy 4 2 2 5 2 3" xfId="1818" xr:uid="{00000000-0005-0000-0000-00003B0B0000}"/>
    <cellStyle name="Walutowy 4 2 2 5 2 30" xfId="7849" xr:uid="{00000000-0005-0000-0000-00003C0B0000}"/>
    <cellStyle name="Walutowy 4 2 2 5 2 31" xfId="9834" xr:uid="{00000000-0005-0000-0000-00003D0B0000}"/>
    <cellStyle name="Walutowy 4 2 2 5 2 32" xfId="11598" xr:uid="{00000000-0005-0000-0000-00003E0B0000}"/>
    <cellStyle name="Walutowy 4 2 2 5 2 33" xfId="9703" xr:uid="{00000000-0005-0000-0000-00003F0B0000}"/>
    <cellStyle name="Walutowy 4 2 2 5 2 34" xfId="1003" xr:uid="{00000000-0005-0000-0000-0000400B0000}"/>
    <cellStyle name="Walutowy 4 2 2 5 2 4" xfId="2189" xr:uid="{00000000-0005-0000-0000-0000410B0000}"/>
    <cellStyle name="Walutowy 4 2 2 5 2 5" xfId="2559" xr:uid="{00000000-0005-0000-0000-0000420B0000}"/>
    <cellStyle name="Walutowy 4 2 2 5 2 6" xfId="2929" xr:uid="{00000000-0005-0000-0000-0000430B0000}"/>
    <cellStyle name="Walutowy 4 2 2 5 2 7" xfId="3299" xr:uid="{00000000-0005-0000-0000-0000440B0000}"/>
    <cellStyle name="Walutowy 4 2 2 5 2 8" xfId="3669" xr:uid="{00000000-0005-0000-0000-0000450B0000}"/>
    <cellStyle name="Walutowy 4 2 2 5 2 9" xfId="4039" xr:uid="{00000000-0005-0000-0000-0000460B0000}"/>
    <cellStyle name="Walutowy 4 2 2 5 20" xfId="7753" xr:uid="{00000000-0005-0000-0000-0000470B0000}"/>
    <cellStyle name="Walutowy 4 2 2 5 21" xfId="1493" xr:uid="{00000000-0005-0000-0000-0000480B0000}"/>
    <cellStyle name="Walutowy 4 2 2 5 22" xfId="8907" xr:uid="{00000000-0005-0000-0000-0000490B0000}"/>
    <cellStyle name="Walutowy 4 2 2 5 23" xfId="9846" xr:uid="{00000000-0005-0000-0000-00004A0B0000}"/>
    <cellStyle name="Walutowy 4 2 2 5 24" xfId="11196" xr:uid="{00000000-0005-0000-0000-00004B0B0000}"/>
    <cellStyle name="Walutowy 4 2 2 5 25" xfId="8697" xr:uid="{00000000-0005-0000-0000-00004C0B0000}"/>
    <cellStyle name="Walutowy 4 2 2 5 26" xfId="10451" xr:uid="{00000000-0005-0000-0000-00004D0B0000}"/>
    <cellStyle name="Walutowy 4 2 2 5 27" xfId="9494" xr:uid="{00000000-0005-0000-0000-00004E0B0000}"/>
    <cellStyle name="Walutowy 4 2 2 5 28" xfId="11883" xr:uid="{00000000-0005-0000-0000-00004F0B0000}"/>
    <cellStyle name="Walutowy 4 2 2 5 29" xfId="12029" xr:uid="{00000000-0005-0000-0000-0000500B0000}"/>
    <cellStyle name="Walutowy 4 2 2 5 3" xfId="597" xr:uid="{00000000-0005-0000-0000-0000510B0000}"/>
    <cellStyle name="Walutowy 4 2 2 5 30" xfId="12164" xr:uid="{00000000-0005-0000-0000-0000520B0000}"/>
    <cellStyle name="Walutowy 4 2 2 5 31" xfId="12286" xr:uid="{00000000-0005-0000-0000-0000530B0000}"/>
    <cellStyle name="Walutowy 4 2 2 5 32" xfId="12391" xr:uid="{00000000-0005-0000-0000-0000540B0000}"/>
    <cellStyle name="Walutowy 4 2 2 5 33" xfId="12475" xr:uid="{00000000-0005-0000-0000-0000550B0000}"/>
    <cellStyle name="Walutowy 4 2 2 5 34" xfId="12540" xr:uid="{00000000-0005-0000-0000-0000560B0000}"/>
    <cellStyle name="Walutowy 4 2 2 5 35" xfId="847" xr:uid="{00000000-0005-0000-0000-0000570B0000}"/>
    <cellStyle name="Walutowy 4 2 2 5 4" xfId="1857" xr:uid="{00000000-0005-0000-0000-0000580B0000}"/>
    <cellStyle name="Walutowy 4 2 2 5 5" xfId="2228" xr:uid="{00000000-0005-0000-0000-0000590B0000}"/>
    <cellStyle name="Walutowy 4 2 2 5 6" xfId="2598" xr:uid="{00000000-0005-0000-0000-00005A0B0000}"/>
    <cellStyle name="Walutowy 4 2 2 5 7" xfId="2968" xr:uid="{00000000-0005-0000-0000-00005B0B0000}"/>
    <cellStyle name="Walutowy 4 2 2 5 8" xfId="3338" xr:uid="{00000000-0005-0000-0000-00005C0B0000}"/>
    <cellStyle name="Walutowy 4 2 2 5 9" xfId="3708" xr:uid="{00000000-0005-0000-0000-00005D0B0000}"/>
    <cellStyle name="Walutowy 4 2 2 6" xfId="149" xr:uid="{00000000-0005-0000-0000-00005E0B0000}"/>
    <cellStyle name="Walutowy 4 2 2 6 10" xfId="4088" xr:uid="{00000000-0005-0000-0000-00005F0B0000}"/>
    <cellStyle name="Walutowy 4 2 2 6 11" xfId="4458" xr:uid="{00000000-0005-0000-0000-0000600B0000}"/>
    <cellStyle name="Walutowy 4 2 2 6 12" xfId="4828" xr:uid="{00000000-0005-0000-0000-0000610B0000}"/>
    <cellStyle name="Walutowy 4 2 2 6 13" xfId="5197" xr:uid="{00000000-0005-0000-0000-0000620B0000}"/>
    <cellStyle name="Walutowy 4 2 2 6 14" xfId="5342" xr:uid="{00000000-0005-0000-0000-0000630B0000}"/>
    <cellStyle name="Walutowy 4 2 2 6 15" xfId="5938" xr:uid="{00000000-0005-0000-0000-0000640B0000}"/>
    <cellStyle name="Walutowy 4 2 2 6 16" xfId="6308" xr:uid="{00000000-0005-0000-0000-0000650B0000}"/>
    <cellStyle name="Walutowy 4 2 2 6 17" xfId="6678" xr:uid="{00000000-0005-0000-0000-0000660B0000}"/>
    <cellStyle name="Walutowy 4 2 2 6 18" xfId="7048" xr:uid="{00000000-0005-0000-0000-0000670B0000}"/>
    <cellStyle name="Walutowy 4 2 2 6 19" xfId="7414" xr:uid="{00000000-0005-0000-0000-0000680B0000}"/>
    <cellStyle name="Walutowy 4 2 2 6 2" xfId="264" xr:uid="{00000000-0005-0000-0000-0000690B0000}"/>
    <cellStyle name="Walutowy 4 2 2 6 2 10" xfId="4182" xr:uid="{00000000-0005-0000-0000-00006A0B0000}"/>
    <cellStyle name="Walutowy 4 2 2 6 2 11" xfId="4552" xr:uid="{00000000-0005-0000-0000-00006B0B0000}"/>
    <cellStyle name="Walutowy 4 2 2 6 2 12" xfId="4922" xr:uid="{00000000-0005-0000-0000-00006C0B0000}"/>
    <cellStyle name="Walutowy 4 2 2 6 2 13" xfId="5515" xr:uid="{00000000-0005-0000-0000-00006D0B0000}"/>
    <cellStyle name="Walutowy 4 2 2 6 2 14" xfId="5662" xr:uid="{00000000-0005-0000-0000-00006E0B0000}"/>
    <cellStyle name="Walutowy 4 2 2 6 2 15" xfId="6032" xr:uid="{00000000-0005-0000-0000-00006F0B0000}"/>
    <cellStyle name="Walutowy 4 2 2 6 2 16" xfId="6402" xr:uid="{00000000-0005-0000-0000-0000700B0000}"/>
    <cellStyle name="Walutowy 4 2 2 6 2 17" xfId="6772" xr:uid="{00000000-0005-0000-0000-0000710B0000}"/>
    <cellStyle name="Walutowy 4 2 2 6 2 18" xfId="7141" xr:uid="{00000000-0005-0000-0000-0000720B0000}"/>
    <cellStyle name="Walutowy 4 2 2 6 2 19" xfId="7506" xr:uid="{00000000-0005-0000-0000-0000730B0000}"/>
    <cellStyle name="Walutowy 4 2 2 6 2 2" xfId="675" xr:uid="{00000000-0005-0000-0000-0000740B0000}"/>
    <cellStyle name="Walutowy 4 2 2 6 2 20" xfId="1233" xr:uid="{00000000-0005-0000-0000-0000750B0000}"/>
    <cellStyle name="Walutowy 4 2 2 6 2 21" xfId="11140" xr:uid="{00000000-0005-0000-0000-0000760B0000}"/>
    <cellStyle name="Walutowy 4 2 2 6 2 22" xfId="11338" xr:uid="{00000000-0005-0000-0000-0000770B0000}"/>
    <cellStyle name="Walutowy 4 2 2 6 2 23" xfId="11512" xr:uid="{00000000-0005-0000-0000-0000780B0000}"/>
    <cellStyle name="Walutowy 4 2 2 6 2 24" xfId="7868" xr:uid="{00000000-0005-0000-0000-0000790B0000}"/>
    <cellStyle name="Walutowy 4 2 2 6 2 25" xfId="11841" xr:uid="{00000000-0005-0000-0000-00007A0B0000}"/>
    <cellStyle name="Walutowy 4 2 2 6 2 26" xfId="11989" xr:uid="{00000000-0005-0000-0000-00007B0B0000}"/>
    <cellStyle name="Walutowy 4 2 2 6 2 27" xfId="12127" xr:uid="{00000000-0005-0000-0000-00007C0B0000}"/>
    <cellStyle name="Walutowy 4 2 2 6 2 28" xfId="12253" xr:uid="{00000000-0005-0000-0000-00007D0B0000}"/>
    <cellStyle name="Walutowy 4 2 2 6 2 29" xfId="12360" xr:uid="{00000000-0005-0000-0000-00007E0B0000}"/>
    <cellStyle name="Walutowy 4 2 2 6 2 3" xfId="1591" xr:uid="{00000000-0005-0000-0000-00007F0B0000}"/>
    <cellStyle name="Walutowy 4 2 2 6 2 30" xfId="12449" xr:uid="{00000000-0005-0000-0000-0000800B0000}"/>
    <cellStyle name="Walutowy 4 2 2 6 2 31" xfId="12519" xr:uid="{00000000-0005-0000-0000-0000810B0000}"/>
    <cellStyle name="Walutowy 4 2 2 6 2 32" xfId="12572" xr:uid="{00000000-0005-0000-0000-0000820B0000}"/>
    <cellStyle name="Walutowy 4 2 2 6 2 33" xfId="12605" xr:uid="{00000000-0005-0000-0000-0000830B0000}"/>
    <cellStyle name="Walutowy 4 2 2 6 2 34" xfId="1076" xr:uid="{00000000-0005-0000-0000-0000840B0000}"/>
    <cellStyle name="Walutowy 4 2 2 6 2 4" xfId="1962" xr:uid="{00000000-0005-0000-0000-0000850B0000}"/>
    <cellStyle name="Walutowy 4 2 2 6 2 5" xfId="2332" xr:uid="{00000000-0005-0000-0000-0000860B0000}"/>
    <cellStyle name="Walutowy 4 2 2 6 2 6" xfId="2702" xr:uid="{00000000-0005-0000-0000-0000870B0000}"/>
    <cellStyle name="Walutowy 4 2 2 6 2 7" xfId="3072" xr:uid="{00000000-0005-0000-0000-0000880B0000}"/>
    <cellStyle name="Walutowy 4 2 2 6 2 8" xfId="3442" xr:uid="{00000000-0005-0000-0000-0000890B0000}"/>
    <cellStyle name="Walutowy 4 2 2 6 2 9" xfId="3812" xr:uid="{00000000-0005-0000-0000-00008A0B0000}"/>
    <cellStyle name="Walutowy 4 2 2 6 20" xfId="7763" xr:uid="{00000000-0005-0000-0000-00008B0B0000}"/>
    <cellStyle name="Walutowy 4 2 2 6 21" xfId="1503" xr:uid="{00000000-0005-0000-0000-00008C0B0000}"/>
    <cellStyle name="Walutowy 4 2 2 6 22" xfId="9808" xr:uid="{00000000-0005-0000-0000-00008D0B0000}"/>
    <cellStyle name="Walutowy 4 2 2 6 23" xfId="8893" xr:uid="{00000000-0005-0000-0000-00008E0B0000}"/>
    <cellStyle name="Walutowy 4 2 2 6 24" xfId="9063" xr:uid="{00000000-0005-0000-0000-00008F0B0000}"/>
    <cellStyle name="Walutowy 4 2 2 6 25" xfId="10701" xr:uid="{00000000-0005-0000-0000-0000900B0000}"/>
    <cellStyle name="Walutowy 4 2 2 6 26" xfId="10430" xr:uid="{00000000-0005-0000-0000-0000910B0000}"/>
    <cellStyle name="Walutowy 4 2 2 6 27" xfId="11832" xr:uid="{00000000-0005-0000-0000-0000920B0000}"/>
    <cellStyle name="Walutowy 4 2 2 6 28" xfId="11392" xr:uid="{00000000-0005-0000-0000-0000930B0000}"/>
    <cellStyle name="Walutowy 4 2 2 6 29" xfId="10118" xr:uid="{00000000-0005-0000-0000-0000940B0000}"/>
    <cellStyle name="Walutowy 4 2 2 6 3" xfId="560" xr:uid="{00000000-0005-0000-0000-0000950B0000}"/>
    <cellStyle name="Walutowy 4 2 2 6 30" xfId="9512" xr:uid="{00000000-0005-0000-0000-0000960B0000}"/>
    <cellStyle name="Walutowy 4 2 2 6 31" xfId="11049" xr:uid="{00000000-0005-0000-0000-0000970B0000}"/>
    <cellStyle name="Walutowy 4 2 2 6 32" xfId="9787" xr:uid="{00000000-0005-0000-0000-0000980B0000}"/>
    <cellStyle name="Walutowy 4 2 2 6 33" xfId="9638" xr:uid="{00000000-0005-0000-0000-0000990B0000}"/>
    <cellStyle name="Walutowy 4 2 2 6 34" xfId="9269" xr:uid="{00000000-0005-0000-0000-00009A0B0000}"/>
    <cellStyle name="Walutowy 4 2 2 6 35" xfId="1016" xr:uid="{00000000-0005-0000-0000-00009B0B0000}"/>
    <cellStyle name="Walutowy 4 2 2 6 4" xfId="1867" xr:uid="{00000000-0005-0000-0000-00009C0B0000}"/>
    <cellStyle name="Walutowy 4 2 2 6 5" xfId="2238" xr:uid="{00000000-0005-0000-0000-00009D0B0000}"/>
    <cellStyle name="Walutowy 4 2 2 6 6" xfId="2608" xr:uid="{00000000-0005-0000-0000-00009E0B0000}"/>
    <cellStyle name="Walutowy 4 2 2 6 7" xfId="2978" xr:uid="{00000000-0005-0000-0000-00009F0B0000}"/>
    <cellStyle name="Walutowy 4 2 2 6 8" xfId="3348" xr:uid="{00000000-0005-0000-0000-0000A00B0000}"/>
    <cellStyle name="Walutowy 4 2 2 6 9" xfId="3718" xr:uid="{00000000-0005-0000-0000-0000A10B0000}"/>
    <cellStyle name="Walutowy 4 2 2 7" xfId="112" xr:uid="{00000000-0005-0000-0000-0000A20B0000}"/>
    <cellStyle name="Walutowy 4 2 2 7 10" xfId="3860" xr:uid="{00000000-0005-0000-0000-0000A30B0000}"/>
    <cellStyle name="Walutowy 4 2 2 7 11" xfId="4230" xr:uid="{00000000-0005-0000-0000-0000A40B0000}"/>
    <cellStyle name="Walutowy 4 2 2 7 12" xfId="4600" xr:uid="{00000000-0005-0000-0000-0000A50B0000}"/>
    <cellStyle name="Walutowy 4 2 2 7 13" xfId="4970" xr:uid="{00000000-0005-0000-0000-0000A60B0000}"/>
    <cellStyle name="Walutowy 4 2 2 7 14" xfId="5583" xr:uid="{00000000-0005-0000-0000-0000A70B0000}"/>
    <cellStyle name="Walutowy 4 2 2 7 15" xfId="5710" xr:uid="{00000000-0005-0000-0000-0000A80B0000}"/>
    <cellStyle name="Walutowy 4 2 2 7 16" xfId="6080" xr:uid="{00000000-0005-0000-0000-0000A90B0000}"/>
    <cellStyle name="Walutowy 4 2 2 7 17" xfId="6450" xr:uid="{00000000-0005-0000-0000-0000AA0B0000}"/>
    <cellStyle name="Walutowy 4 2 2 7 18" xfId="6820" xr:uid="{00000000-0005-0000-0000-0000AB0B0000}"/>
    <cellStyle name="Walutowy 4 2 2 7 19" xfId="7188" xr:uid="{00000000-0005-0000-0000-0000AC0B0000}"/>
    <cellStyle name="Walutowy 4 2 2 7 2" xfId="265" xr:uid="{00000000-0005-0000-0000-0000AD0B0000}"/>
    <cellStyle name="Walutowy 4 2 2 7 2 10" xfId="4408" xr:uid="{00000000-0005-0000-0000-0000AE0B0000}"/>
    <cellStyle name="Walutowy 4 2 2 7 2 11" xfId="4778" xr:uid="{00000000-0005-0000-0000-0000AF0B0000}"/>
    <cellStyle name="Walutowy 4 2 2 7 2 12" xfId="5147" xr:uid="{00000000-0005-0000-0000-0000B00B0000}"/>
    <cellStyle name="Walutowy 4 2 2 7 2 13" xfId="5365" xr:uid="{00000000-0005-0000-0000-0000B10B0000}"/>
    <cellStyle name="Walutowy 4 2 2 7 2 14" xfId="5888" xr:uid="{00000000-0005-0000-0000-0000B20B0000}"/>
    <cellStyle name="Walutowy 4 2 2 7 2 15" xfId="6258" xr:uid="{00000000-0005-0000-0000-0000B30B0000}"/>
    <cellStyle name="Walutowy 4 2 2 7 2 16" xfId="6628" xr:uid="{00000000-0005-0000-0000-0000B40B0000}"/>
    <cellStyle name="Walutowy 4 2 2 7 2 17" xfId="6998" xr:uid="{00000000-0005-0000-0000-0000B50B0000}"/>
    <cellStyle name="Walutowy 4 2 2 7 2 18" xfId="7364" xr:uid="{00000000-0005-0000-0000-0000B60B0000}"/>
    <cellStyle name="Walutowy 4 2 2 7 2 19" xfId="7714" xr:uid="{00000000-0005-0000-0000-0000B70B0000}"/>
    <cellStyle name="Walutowy 4 2 2 7 2 2" xfId="676" xr:uid="{00000000-0005-0000-0000-0000B80B0000}"/>
    <cellStyle name="Walutowy 4 2 2 7 2 20" xfId="1454" xr:uid="{00000000-0005-0000-0000-0000B90B0000}"/>
    <cellStyle name="Walutowy 4 2 2 7 2 21" xfId="9212" xr:uid="{00000000-0005-0000-0000-0000BA0B0000}"/>
    <cellStyle name="Walutowy 4 2 2 7 2 22" xfId="9752" xr:uid="{00000000-0005-0000-0000-0000BB0B0000}"/>
    <cellStyle name="Walutowy 4 2 2 7 2 23" xfId="9139" xr:uid="{00000000-0005-0000-0000-0000BC0B0000}"/>
    <cellStyle name="Walutowy 4 2 2 7 2 24" xfId="8692" xr:uid="{00000000-0005-0000-0000-0000BD0B0000}"/>
    <cellStyle name="Walutowy 4 2 2 7 2 25" xfId="9823" xr:uid="{00000000-0005-0000-0000-0000BE0B0000}"/>
    <cellStyle name="Walutowy 4 2 2 7 2 26" xfId="7911" xr:uid="{00000000-0005-0000-0000-0000BF0B0000}"/>
    <cellStyle name="Walutowy 4 2 2 7 2 27" xfId="11724" xr:uid="{00000000-0005-0000-0000-0000C00B0000}"/>
    <cellStyle name="Walutowy 4 2 2 7 2 28" xfId="9781" xr:uid="{00000000-0005-0000-0000-0000C10B0000}"/>
    <cellStyle name="Walutowy 4 2 2 7 2 29" xfId="11756" xr:uid="{00000000-0005-0000-0000-0000C20B0000}"/>
    <cellStyle name="Walutowy 4 2 2 7 2 3" xfId="1817" xr:uid="{00000000-0005-0000-0000-0000C30B0000}"/>
    <cellStyle name="Walutowy 4 2 2 7 2 30" xfId="11603" xr:uid="{00000000-0005-0000-0000-0000C40B0000}"/>
    <cellStyle name="Walutowy 4 2 2 7 2 31" xfId="8955" xr:uid="{00000000-0005-0000-0000-0000C50B0000}"/>
    <cellStyle name="Walutowy 4 2 2 7 2 32" xfId="8445" xr:uid="{00000000-0005-0000-0000-0000C60B0000}"/>
    <cellStyle name="Walutowy 4 2 2 7 2 33" xfId="10614" xr:uid="{00000000-0005-0000-0000-0000C70B0000}"/>
    <cellStyle name="Walutowy 4 2 2 7 2 34" xfId="844" xr:uid="{00000000-0005-0000-0000-0000C80B0000}"/>
    <cellStyle name="Walutowy 4 2 2 7 2 4" xfId="2188" xr:uid="{00000000-0005-0000-0000-0000C90B0000}"/>
    <cellStyle name="Walutowy 4 2 2 7 2 5" xfId="2558" xr:uid="{00000000-0005-0000-0000-0000CA0B0000}"/>
    <cellStyle name="Walutowy 4 2 2 7 2 6" xfId="2928" xr:uid="{00000000-0005-0000-0000-0000CB0B0000}"/>
    <cellStyle name="Walutowy 4 2 2 7 2 7" xfId="3298" xr:uid="{00000000-0005-0000-0000-0000CC0B0000}"/>
    <cellStyle name="Walutowy 4 2 2 7 2 8" xfId="3668" xr:uid="{00000000-0005-0000-0000-0000CD0B0000}"/>
    <cellStyle name="Walutowy 4 2 2 7 2 9" xfId="4038" xr:uid="{00000000-0005-0000-0000-0000CE0B0000}"/>
    <cellStyle name="Walutowy 4 2 2 7 20" xfId="7549" xr:uid="{00000000-0005-0000-0000-0000CF0B0000}"/>
    <cellStyle name="Walutowy 4 2 2 7 21" xfId="1283" xr:uid="{00000000-0005-0000-0000-0000D00B0000}"/>
    <cellStyle name="Walutowy 4 2 2 7 22" xfId="10394" xr:uid="{00000000-0005-0000-0000-0000D10B0000}"/>
    <cellStyle name="Walutowy 4 2 2 7 23" xfId="10508" xr:uid="{00000000-0005-0000-0000-0000D20B0000}"/>
    <cellStyle name="Walutowy 4 2 2 7 24" xfId="10477" xr:uid="{00000000-0005-0000-0000-0000D30B0000}"/>
    <cellStyle name="Walutowy 4 2 2 7 25" xfId="9997" xr:uid="{00000000-0005-0000-0000-0000D40B0000}"/>
    <cellStyle name="Walutowy 4 2 2 7 26" xfId="8370" xr:uid="{00000000-0005-0000-0000-0000D50B0000}"/>
    <cellStyle name="Walutowy 4 2 2 7 27" xfId="9220" xr:uid="{00000000-0005-0000-0000-0000D60B0000}"/>
    <cellStyle name="Walutowy 4 2 2 7 28" xfId="11076" xr:uid="{00000000-0005-0000-0000-0000D70B0000}"/>
    <cellStyle name="Walutowy 4 2 2 7 29" xfId="8283" xr:uid="{00000000-0005-0000-0000-0000D80B0000}"/>
    <cellStyle name="Walutowy 4 2 2 7 3" xfId="523" xr:uid="{00000000-0005-0000-0000-0000D90B0000}"/>
    <cellStyle name="Walutowy 4 2 2 7 30" xfId="8470" xr:uid="{00000000-0005-0000-0000-0000DA0B0000}"/>
    <cellStyle name="Walutowy 4 2 2 7 31" xfId="9717" xr:uid="{00000000-0005-0000-0000-0000DB0B0000}"/>
    <cellStyle name="Walutowy 4 2 2 7 32" xfId="9864" xr:uid="{00000000-0005-0000-0000-0000DC0B0000}"/>
    <cellStyle name="Walutowy 4 2 2 7 33" xfId="8951" xr:uid="{00000000-0005-0000-0000-0000DD0B0000}"/>
    <cellStyle name="Walutowy 4 2 2 7 34" xfId="8140" xr:uid="{00000000-0005-0000-0000-0000DE0B0000}"/>
    <cellStyle name="Walutowy 4 2 2 7 35" xfId="1143" xr:uid="{00000000-0005-0000-0000-0000DF0B0000}"/>
    <cellStyle name="Walutowy 4 2 2 7 4" xfId="1639" xr:uid="{00000000-0005-0000-0000-0000E00B0000}"/>
    <cellStyle name="Walutowy 4 2 2 7 5" xfId="2010" xr:uid="{00000000-0005-0000-0000-0000E10B0000}"/>
    <cellStyle name="Walutowy 4 2 2 7 6" xfId="2380" xr:uid="{00000000-0005-0000-0000-0000E20B0000}"/>
    <cellStyle name="Walutowy 4 2 2 7 7" xfId="2750" xr:uid="{00000000-0005-0000-0000-0000E30B0000}"/>
    <cellStyle name="Walutowy 4 2 2 7 8" xfId="3120" xr:uid="{00000000-0005-0000-0000-0000E40B0000}"/>
    <cellStyle name="Walutowy 4 2 2 7 9" xfId="3490" xr:uid="{00000000-0005-0000-0000-0000E50B0000}"/>
    <cellStyle name="Walutowy 4 2 2 8" xfId="75" xr:uid="{00000000-0005-0000-0000-0000E60B0000}"/>
    <cellStyle name="Walutowy 4 2 2 8 10" xfId="3898" xr:uid="{00000000-0005-0000-0000-0000E70B0000}"/>
    <cellStyle name="Walutowy 4 2 2 8 11" xfId="4268" xr:uid="{00000000-0005-0000-0000-0000E80B0000}"/>
    <cellStyle name="Walutowy 4 2 2 8 12" xfId="4638" xr:uid="{00000000-0005-0000-0000-0000E90B0000}"/>
    <cellStyle name="Walutowy 4 2 2 8 13" xfId="5007" xr:uid="{00000000-0005-0000-0000-0000EA0B0000}"/>
    <cellStyle name="Walutowy 4 2 2 8 14" xfId="5602" xr:uid="{00000000-0005-0000-0000-0000EB0B0000}"/>
    <cellStyle name="Walutowy 4 2 2 8 15" xfId="5748" xr:uid="{00000000-0005-0000-0000-0000EC0B0000}"/>
    <cellStyle name="Walutowy 4 2 2 8 16" xfId="6118" xr:uid="{00000000-0005-0000-0000-0000ED0B0000}"/>
    <cellStyle name="Walutowy 4 2 2 8 17" xfId="6488" xr:uid="{00000000-0005-0000-0000-0000EE0B0000}"/>
    <cellStyle name="Walutowy 4 2 2 8 18" xfId="6858" xr:uid="{00000000-0005-0000-0000-0000EF0B0000}"/>
    <cellStyle name="Walutowy 4 2 2 8 19" xfId="7224" xr:uid="{00000000-0005-0000-0000-0000F00B0000}"/>
    <cellStyle name="Walutowy 4 2 2 8 2" xfId="266" xr:uid="{00000000-0005-0000-0000-0000F10B0000}"/>
    <cellStyle name="Walutowy 4 2 2 8 2 10" xfId="4220" xr:uid="{00000000-0005-0000-0000-0000F20B0000}"/>
    <cellStyle name="Walutowy 4 2 2 8 2 11" xfId="4590" xr:uid="{00000000-0005-0000-0000-0000F30B0000}"/>
    <cellStyle name="Walutowy 4 2 2 8 2 12" xfId="4960" xr:uid="{00000000-0005-0000-0000-0000F40B0000}"/>
    <cellStyle name="Walutowy 4 2 2 8 2 13" xfId="5514" xr:uid="{00000000-0005-0000-0000-0000F50B0000}"/>
    <cellStyle name="Walutowy 4 2 2 8 2 14" xfId="5700" xr:uid="{00000000-0005-0000-0000-0000F60B0000}"/>
    <cellStyle name="Walutowy 4 2 2 8 2 15" xfId="6070" xr:uid="{00000000-0005-0000-0000-0000F70B0000}"/>
    <cellStyle name="Walutowy 4 2 2 8 2 16" xfId="6440" xr:uid="{00000000-0005-0000-0000-0000F80B0000}"/>
    <cellStyle name="Walutowy 4 2 2 8 2 17" xfId="6810" xr:uid="{00000000-0005-0000-0000-0000F90B0000}"/>
    <cellStyle name="Walutowy 4 2 2 8 2 18" xfId="7178" xr:uid="{00000000-0005-0000-0000-0000FA0B0000}"/>
    <cellStyle name="Walutowy 4 2 2 8 2 19" xfId="7541" xr:uid="{00000000-0005-0000-0000-0000FB0B0000}"/>
    <cellStyle name="Walutowy 4 2 2 8 2 2" xfId="677" xr:uid="{00000000-0005-0000-0000-0000FC0B0000}"/>
    <cellStyle name="Walutowy 4 2 2 8 2 20" xfId="1275" xr:uid="{00000000-0005-0000-0000-0000FD0B0000}"/>
    <cellStyle name="Walutowy 4 2 2 8 2 21" xfId="9011" xr:uid="{00000000-0005-0000-0000-0000FE0B0000}"/>
    <cellStyle name="Walutowy 4 2 2 8 2 22" xfId="10683" xr:uid="{00000000-0005-0000-0000-0000FF0B0000}"/>
    <cellStyle name="Walutowy 4 2 2 8 2 23" xfId="10349" xr:uid="{00000000-0005-0000-0000-0000000C0000}"/>
    <cellStyle name="Walutowy 4 2 2 8 2 24" xfId="7850" xr:uid="{00000000-0005-0000-0000-0000010C0000}"/>
    <cellStyle name="Walutowy 4 2 2 8 2 25" xfId="11482" xr:uid="{00000000-0005-0000-0000-0000020C0000}"/>
    <cellStyle name="Walutowy 4 2 2 8 2 26" xfId="10392" xr:uid="{00000000-0005-0000-0000-0000030C0000}"/>
    <cellStyle name="Walutowy 4 2 2 8 2 27" xfId="8596" xr:uid="{00000000-0005-0000-0000-0000040C0000}"/>
    <cellStyle name="Walutowy 4 2 2 8 2 28" xfId="8007" xr:uid="{00000000-0005-0000-0000-0000050C0000}"/>
    <cellStyle name="Walutowy 4 2 2 8 2 29" xfId="11426" xr:uid="{00000000-0005-0000-0000-0000060C0000}"/>
    <cellStyle name="Walutowy 4 2 2 8 2 3" xfId="1629" xr:uid="{00000000-0005-0000-0000-0000070C0000}"/>
    <cellStyle name="Walutowy 4 2 2 8 2 30" xfId="7923" xr:uid="{00000000-0005-0000-0000-0000080C0000}"/>
    <cellStyle name="Walutowy 4 2 2 8 2 31" xfId="10996" xr:uid="{00000000-0005-0000-0000-0000090C0000}"/>
    <cellStyle name="Walutowy 4 2 2 8 2 32" xfId="11126" xr:uid="{00000000-0005-0000-0000-00000A0C0000}"/>
    <cellStyle name="Walutowy 4 2 2 8 2 33" xfId="10578" xr:uid="{00000000-0005-0000-0000-00000B0C0000}"/>
    <cellStyle name="Walutowy 4 2 2 8 2 34" xfId="1075" xr:uid="{00000000-0005-0000-0000-00000C0C0000}"/>
    <cellStyle name="Walutowy 4 2 2 8 2 4" xfId="2000" xr:uid="{00000000-0005-0000-0000-00000D0C0000}"/>
    <cellStyle name="Walutowy 4 2 2 8 2 5" xfId="2370" xr:uid="{00000000-0005-0000-0000-00000E0C0000}"/>
    <cellStyle name="Walutowy 4 2 2 8 2 6" xfId="2740" xr:uid="{00000000-0005-0000-0000-00000F0C0000}"/>
    <cellStyle name="Walutowy 4 2 2 8 2 7" xfId="3110" xr:uid="{00000000-0005-0000-0000-0000100C0000}"/>
    <cellStyle name="Walutowy 4 2 2 8 2 8" xfId="3480" xr:uid="{00000000-0005-0000-0000-0000110C0000}"/>
    <cellStyle name="Walutowy 4 2 2 8 2 9" xfId="3850" xr:uid="{00000000-0005-0000-0000-0000120C0000}"/>
    <cellStyle name="Walutowy 4 2 2 8 20" xfId="7582" xr:uid="{00000000-0005-0000-0000-0000130C0000}"/>
    <cellStyle name="Walutowy 4 2 2 8 21" xfId="1318" xr:uid="{00000000-0005-0000-0000-0000140C0000}"/>
    <cellStyle name="Walutowy 4 2 2 8 22" xfId="10442" xr:uid="{00000000-0005-0000-0000-0000150C0000}"/>
    <cellStyle name="Walutowy 4 2 2 8 23" xfId="9535" xr:uid="{00000000-0005-0000-0000-0000160C0000}"/>
    <cellStyle name="Walutowy 4 2 2 8 24" xfId="9429" xr:uid="{00000000-0005-0000-0000-0000170C0000}"/>
    <cellStyle name="Walutowy 4 2 2 8 25" xfId="10221" xr:uid="{00000000-0005-0000-0000-0000180C0000}"/>
    <cellStyle name="Walutowy 4 2 2 8 26" xfId="10870" xr:uid="{00000000-0005-0000-0000-0000190C0000}"/>
    <cellStyle name="Walutowy 4 2 2 8 27" xfId="11288" xr:uid="{00000000-0005-0000-0000-00001A0C0000}"/>
    <cellStyle name="Walutowy 4 2 2 8 28" xfId="9633" xr:uid="{00000000-0005-0000-0000-00001B0C0000}"/>
    <cellStyle name="Walutowy 4 2 2 8 29" xfId="9882" xr:uid="{00000000-0005-0000-0000-00001C0C0000}"/>
    <cellStyle name="Walutowy 4 2 2 8 3" xfId="486" xr:uid="{00000000-0005-0000-0000-00001D0C0000}"/>
    <cellStyle name="Walutowy 4 2 2 8 30" xfId="8117" xr:uid="{00000000-0005-0000-0000-00001E0C0000}"/>
    <cellStyle name="Walutowy 4 2 2 8 31" xfId="9155" xr:uid="{00000000-0005-0000-0000-00001F0C0000}"/>
    <cellStyle name="Walutowy 4 2 2 8 32" xfId="8670" xr:uid="{00000000-0005-0000-0000-0000200C0000}"/>
    <cellStyle name="Walutowy 4 2 2 8 33" xfId="8018" xr:uid="{00000000-0005-0000-0000-0000210C0000}"/>
    <cellStyle name="Walutowy 4 2 2 8 34" xfId="10689" xr:uid="{00000000-0005-0000-0000-0000220C0000}"/>
    <cellStyle name="Walutowy 4 2 2 8 35" xfId="930" xr:uid="{00000000-0005-0000-0000-0000230C0000}"/>
    <cellStyle name="Walutowy 4 2 2 8 4" xfId="1677" xr:uid="{00000000-0005-0000-0000-0000240C0000}"/>
    <cellStyle name="Walutowy 4 2 2 8 5" xfId="2048" xr:uid="{00000000-0005-0000-0000-0000250C0000}"/>
    <cellStyle name="Walutowy 4 2 2 8 6" xfId="2418" xr:uid="{00000000-0005-0000-0000-0000260C0000}"/>
    <cellStyle name="Walutowy 4 2 2 8 7" xfId="2788" xr:uid="{00000000-0005-0000-0000-0000270C0000}"/>
    <cellStyle name="Walutowy 4 2 2 8 8" xfId="3158" xr:uid="{00000000-0005-0000-0000-0000280C0000}"/>
    <cellStyle name="Walutowy 4 2 2 8 9" xfId="3528" xr:uid="{00000000-0005-0000-0000-0000290C0000}"/>
    <cellStyle name="Walutowy 4 2 2 9" xfId="267" xr:uid="{00000000-0005-0000-0000-00002A0C0000}"/>
    <cellStyle name="Walutowy 4 2 2 9 10" xfId="4407" xr:uid="{00000000-0005-0000-0000-00002B0C0000}"/>
    <cellStyle name="Walutowy 4 2 2 9 11" xfId="4777" xr:uid="{00000000-0005-0000-0000-00002C0C0000}"/>
    <cellStyle name="Walutowy 4 2 2 9 12" xfId="5146" xr:uid="{00000000-0005-0000-0000-00002D0C0000}"/>
    <cellStyle name="Walutowy 4 2 2 9 13" xfId="5402" xr:uid="{00000000-0005-0000-0000-00002E0C0000}"/>
    <cellStyle name="Walutowy 4 2 2 9 14" xfId="5887" xr:uid="{00000000-0005-0000-0000-00002F0C0000}"/>
    <cellStyle name="Walutowy 4 2 2 9 15" xfId="6257" xr:uid="{00000000-0005-0000-0000-0000300C0000}"/>
    <cellStyle name="Walutowy 4 2 2 9 16" xfId="6627" xr:uid="{00000000-0005-0000-0000-0000310C0000}"/>
    <cellStyle name="Walutowy 4 2 2 9 17" xfId="6997" xr:uid="{00000000-0005-0000-0000-0000320C0000}"/>
    <cellStyle name="Walutowy 4 2 2 9 18" xfId="7363" xr:uid="{00000000-0005-0000-0000-0000330C0000}"/>
    <cellStyle name="Walutowy 4 2 2 9 19" xfId="7713" xr:uid="{00000000-0005-0000-0000-0000340C0000}"/>
    <cellStyle name="Walutowy 4 2 2 9 2" xfId="678" xr:uid="{00000000-0005-0000-0000-0000350C0000}"/>
    <cellStyle name="Walutowy 4 2 2 9 20" xfId="1453" xr:uid="{00000000-0005-0000-0000-0000360C0000}"/>
    <cellStyle name="Walutowy 4 2 2 9 21" xfId="8814" xr:uid="{00000000-0005-0000-0000-0000370C0000}"/>
    <cellStyle name="Walutowy 4 2 2 9 22" xfId="10490" xr:uid="{00000000-0005-0000-0000-0000380C0000}"/>
    <cellStyle name="Walutowy 4 2 2 9 23" xfId="8164" xr:uid="{00000000-0005-0000-0000-0000390C0000}"/>
    <cellStyle name="Walutowy 4 2 2 9 24" xfId="10620" xr:uid="{00000000-0005-0000-0000-00003A0C0000}"/>
    <cellStyle name="Walutowy 4 2 2 9 25" xfId="9434" xr:uid="{00000000-0005-0000-0000-00003B0C0000}"/>
    <cellStyle name="Walutowy 4 2 2 9 26" xfId="9732" xr:uid="{00000000-0005-0000-0000-00003C0C0000}"/>
    <cellStyle name="Walutowy 4 2 2 9 27" xfId="9569" xr:uid="{00000000-0005-0000-0000-00003D0C0000}"/>
    <cellStyle name="Walutowy 4 2 2 9 28" xfId="7901" xr:uid="{00000000-0005-0000-0000-00003E0C0000}"/>
    <cellStyle name="Walutowy 4 2 2 9 29" xfId="10961" xr:uid="{00000000-0005-0000-0000-00003F0C0000}"/>
    <cellStyle name="Walutowy 4 2 2 9 3" xfId="1816" xr:uid="{00000000-0005-0000-0000-0000400C0000}"/>
    <cellStyle name="Walutowy 4 2 2 9 30" xfId="11557" xr:uid="{00000000-0005-0000-0000-0000410C0000}"/>
    <cellStyle name="Walutowy 4 2 2 9 31" xfId="9322" xr:uid="{00000000-0005-0000-0000-0000420C0000}"/>
    <cellStyle name="Walutowy 4 2 2 9 32" xfId="9489" xr:uid="{00000000-0005-0000-0000-0000430C0000}"/>
    <cellStyle name="Walutowy 4 2 2 9 33" xfId="11556" xr:uid="{00000000-0005-0000-0000-0000440C0000}"/>
    <cellStyle name="Walutowy 4 2 2 9 34" xfId="892" xr:uid="{00000000-0005-0000-0000-0000450C0000}"/>
    <cellStyle name="Walutowy 4 2 2 9 4" xfId="2187" xr:uid="{00000000-0005-0000-0000-0000460C0000}"/>
    <cellStyle name="Walutowy 4 2 2 9 5" xfId="2557" xr:uid="{00000000-0005-0000-0000-0000470C0000}"/>
    <cellStyle name="Walutowy 4 2 2 9 6" xfId="2927" xr:uid="{00000000-0005-0000-0000-0000480C0000}"/>
    <cellStyle name="Walutowy 4 2 2 9 7" xfId="3297" xr:uid="{00000000-0005-0000-0000-0000490C0000}"/>
    <cellStyle name="Walutowy 4 2 2 9 8" xfId="3667" xr:uid="{00000000-0005-0000-0000-00004A0C0000}"/>
    <cellStyle name="Walutowy 4 2 2 9 9" xfId="4037" xr:uid="{00000000-0005-0000-0000-00004B0C0000}"/>
    <cellStyle name="Walutowy 4 2 20" xfId="5262" xr:uid="{00000000-0005-0000-0000-00004C0C0000}"/>
    <cellStyle name="Walutowy 4 2 21" xfId="5326" xr:uid="{00000000-0005-0000-0000-00004D0C0000}"/>
    <cellStyle name="Walutowy 4 2 22" xfId="6003" xr:uid="{00000000-0005-0000-0000-00004E0C0000}"/>
    <cellStyle name="Walutowy 4 2 23" xfId="6373" xr:uid="{00000000-0005-0000-0000-00004F0C0000}"/>
    <cellStyle name="Walutowy 4 2 24" xfId="6743" xr:uid="{00000000-0005-0000-0000-0000500C0000}"/>
    <cellStyle name="Walutowy 4 2 25" xfId="7113" xr:uid="{00000000-0005-0000-0000-0000510C0000}"/>
    <cellStyle name="Walutowy 4 2 26" xfId="7479" xr:uid="{00000000-0005-0000-0000-0000520C0000}"/>
    <cellStyle name="Walutowy 4 2 27" xfId="7820" xr:uid="{00000000-0005-0000-0000-0000530C0000}"/>
    <cellStyle name="Walutowy 4 2 28" xfId="1563" xr:uid="{00000000-0005-0000-0000-0000540C0000}"/>
    <cellStyle name="Walutowy 4 2 29" xfId="9187" xr:uid="{00000000-0005-0000-0000-0000550C0000}"/>
    <cellStyle name="Walutowy 4 2 3" xfId="25" xr:uid="{00000000-0005-0000-0000-0000560C0000}"/>
    <cellStyle name="Walutowy 4 2 3 10" xfId="2035" xr:uid="{00000000-0005-0000-0000-0000570C0000}"/>
    <cellStyle name="Walutowy 4 2 3 11" xfId="2405" xr:uid="{00000000-0005-0000-0000-0000580C0000}"/>
    <cellStyle name="Walutowy 4 2 3 12" xfId="2775" xr:uid="{00000000-0005-0000-0000-0000590C0000}"/>
    <cellStyle name="Walutowy 4 2 3 13" xfId="3145" xr:uid="{00000000-0005-0000-0000-00005A0C0000}"/>
    <cellStyle name="Walutowy 4 2 3 14" xfId="3515" xr:uid="{00000000-0005-0000-0000-00005B0C0000}"/>
    <cellStyle name="Walutowy 4 2 3 15" xfId="3885" xr:uid="{00000000-0005-0000-0000-00005C0C0000}"/>
    <cellStyle name="Walutowy 4 2 3 16" xfId="4255" xr:uid="{00000000-0005-0000-0000-00005D0C0000}"/>
    <cellStyle name="Walutowy 4 2 3 17" xfId="4625" xr:uid="{00000000-0005-0000-0000-00005E0C0000}"/>
    <cellStyle name="Walutowy 4 2 3 18" xfId="4994" xr:uid="{00000000-0005-0000-0000-00005F0C0000}"/>
    <cellStyle name="Walutowy 4 2 3 19" xfId="5627" xr:uid="{00000000-0005-0000-0000-0000600C0000}"/>
    <cellStyle name="Walutowy 4 2 3 2" xfId="61" xr:uid="{00000000-0005-0000-0000-0000610C0000}"/>
    <cellStyle name="Walutowy 4 2 3 2 10" xfId="2328" xr:uid="{00000000-0005-0000-0000-0000620C0000}"/>
    <cellStyle name="Walutowy 4 2 3 2 11" xfId="2698" xr:uid="{00000000-0005-0000-0000-0000630C0000}"/>
    <cellStyle name="Walutowy 4 2 3 2 12" xfId="3068" xr:uid="{00000000-0005-0000-0000-0000640C0000}"/>
    <cellStyle name="Walutowy 4 2 3 2 13" xfId="3438" xr:uid="{00000000-0005-0000-0000-0000650C0000}"/>
    <cellStyle name="Walutowy 4 2 3 2 14" xfId="3808" xr:uid="{00000000-0005-0000-0000-0000660C0000}"/>
    <cellStyle name="Walutowy 4 2 3 2 15" xfId="4178" xr:uid="{00000000-0005-0000-0000-0000670C0000}"/>
    <cellStyle name="Walutowy 4 2 3 2 16" xfId="4548" xr:uid="{00000000-0005-0000-0000-0000680C0000}"/>
    <cellStyle name="Walutowy 4 2 3 2 17" xfId="4918" xr:uid="{00000000-0005-0000-0000-0000690C0000}"/>
    <cellStyle name="Walutowy 4 2 3 2 18" xfId="5609" xr:uid="{00000000-0005-0000-0000-00006A0C0000}"/>
    <cellStyle name="Walutowy 4 2 3 2 19" xfId="5658" xr:uid="{00000000-0005-0000-0000-00006B0C0000}"/>
    <cellStyle name="Walutowy 4 2 3 2 2" xfId="212" xr:uid="{00000000-0005-0000-0000-00006C0C0000}"/>
    <cellStyle name="Walutowy 4 2 3 2 2 10" xfId="4065" xr:uid="{00000000-0005-0000-0000-00006D0C0000}"/>
    <cellStyle name="Walutowy 4 2 3 2 2 11" xfId="4435" xr:uid="{00000000-0005-0000-0000-00006E0C0000}"/>
    <cellStyle name="Walutowy 4 2 3 2 2 12" xfId="4805" xr:uid="{00000000-0005-0000-0000-00006F0C0000}"/>
    <cellStyle name="Walutowy 4 2 3 2 2 13" xfId="5174" xr:uid="{00000000-0005-0000-0000-0000700C0000}"/>
    <cellStyle name="Walutowy 4 2 3 2 2 14" xfId="5279" xr:uid="{00000000-0005-0000-0000-0000710C0000}"/>
    <cellStyle name="Walutowy 4 2 3 2 2 15" xfId="5915" xr:uid="{00000000-0005-0000-0000-0000720C0000}"/>
    <cellStyle name="Walutowy 4 2 3 2 2 16" xfId="6285" xr:uid="{00000000-0005-0000-0000-0000730C0000}"/>
    <cellStyle name="Walutowy 4 2 3 2 2 17" xfId="6655" xr:uid="{00000000-0005-0000-0000-0000740C0000}"/>
    <cellStyle name="Walutowy 4 2 3 2 2 18" xfId="7025" xr:uid="{00000000-0005-0000-0000-0000750C0000}"/>
    <cellStyle name="Walutowy 4 2 3 2 2 19" xfId="7391" xr:uid="{00000000-0005-0000-0000-0000760C0000}"/>
    <cellStyle name="Walutowy 4 2 3 2 2 2" xfId="268" xr:uid="{00000000-0005-0000-0000-0000770C0000}"/>
    <cellStyle name="Walutowy 4 2 3 2 2 2 10" xfId="4257" xr:uid="{00000000-0005-0000-0000-0000780C0000}"/>
    <cellStyle name="Walutowy 4 2 3 2 2 2 11" xfId="4627" xr:uid="{00000000-0005-0000-0000-0000790C0000}"/>
    <cellStyle name="Walutowy 4 2 3 2 2 2 12" xfId="4996" xr:uid="{00000000-0005-0000-0000-00007A0C0000}"/>
    <cellStyle name="Walutowy 4 2 3 2 2 2 13" xfId="5513" xr:uid="{00000000-0005-0000-0000-00007B0C0000}"/>
    <cellStyle name="Walutowy 4 2 3 2 2 2 14" xfId="5737" xr:uid="{00000000-0005-0000-0000-00007C0C0000}"/>
    <cellStyle name="Walutowy 4 2 3 2 2 2 15" xfId="6107" xr:uid="{00000000-0005-0000-0000-00007D0C0000}"/>
    <cellStyle name="Walutowy 4 2 3 2 2 2 16" xfId="6477" xr:uid="{00000000-0005-0000-0000-00007E0C0000}"/>
    <cellStyle name="Walutowy 4 2 3 2 2 2 17" xfId="6847" xr:uid="{00000000-0005-0000-0000-00007F0C0000}"/>
    <cellStyle name="Walutowy 4 2 3 2 2 2 18" xfId="7213" xr:uid="{00000000-0005-0000-0000-0000800C0000}"/>
    <cellStyle name="Walutowy 4 2 3 2 2 2 19" xfId="7573" xr:uid="{00000000-0005-0000-0000-0000810C0000}"/>
    <cellStyle name="Walutowy 4 2 3 2 2 2 2" xfId="679" xr:uid="{00000000-0005-0000-0000-0000820C0000}"/>
    <cellStyle name="Walutowy 4 2 3 2 2 2 20" xfId="1309" xr:uid="{00000000-0005-0000-0000-0000830C0000}"/>
    <cellStyle name="Walutowy 4 2 3 2 2 2 21" xfId="8613" xr:uid="{00000000-0005-0000-0000-0000840C0000}"/>
    <cellStyle name="Walutowy 4 2 3 2 2 2 22" xfId="11074" xr:uid="{00000000-0005-0000-0000-0000850C0000}"/>
    <cellStyle name="Walutowy 4 2 3 2 2 2 23" xfId="8756" xr:uid="{00000000-0005-0000-0000-0000860C0000}"/>
    <cellStyle name="Walutowy 4 2 3 2 2 2 24" xfId="8966" xr:uid="{00000000-0005-0000-0000-0000870C0000}"/>
    <cellStyle name="Walutowy 4 2 3 2 2 2 25" xfId="8230" xr:uid="{00000000-0005-0000-0000-0000880C0000}"/>
    <cellStyle name="Walutowy 4 2 3 2 2 2 26" xfId="8196" xr:uid="{00000000-0005-0000-0000-0000890C0000}"/>
    <cellStyle name="Walutowy 4 2 3 2 2 2 27" xfId="9409" xr:uid="{00000000-0005-0000-0000-00008A0C0000}"/>
    <cellStyle name="Walutowy 4 2 3 2 2 2 28" xfId="10657" xr:uid="{00000000-0005-0000-0000-00008B0C0000}"/>
    <cellStyle name="Walutowy 4 2 3 2 2 2 29" xfId="10613" xr:uid="{00000000-0005-0000-0000-00008C0C0000}"/>
    <cellStyle name="Walutowy 4 2 3 2 2 2 3" xfId="1666" xr:uid="{00000000-0005-0000-0000-00008D0C0000}"/>
    <cellStyle name="Walutowy 4 2 3 2 2 2 30" xfId="9049" xr:uid="{00000000-0005-0000-0000-00008E0C0000}"/>
    <cellStyle name="Walutowy 4 2 3 2 2 2 31" xfId="11642" xr:uid="{00000000-0005-0000-0000-00008F0C0000}"/>
    <cellStyle name="Walutowy 4 2 3 2 2 2 32" xfId="11966" xr:uid="{00000000-0005-0000-0000-0000900C0000}"/>
    <cellStyle name="Walutowy 4 2 3 2 2 2 33" xfId="12104" xr:uid="{00000000-0005-0000-0000-0000910C0000}"/>
    <cellStyle name="Walutowy 4 2 3 2 2 2 34" xfId="1074" xr:uid="{00000000-0005-0000-0000-0000920C0000}"/>
    <cellStyle name="Walutowy 4 2 3 2 2 2 4" xfId="2037" xr:uid="{00000000-0005-0000-0000-0000930C0000}"/>
    <cellStyle name="Walutowy 4 2 3 2 2 2 5" xfId="2407" xr:uid="{00000000-0005-0000-0000-0000940C0000}"/>
    <cellStyle name="Walutowy 4 2 3 2 2 2 6" xfId="2777" xr:uid="{00000000-0005-0000-0000-0000950C0000}"/>
    <cellStyle name="Walutowy 4 2 3 2 2 2 7" xfId="3147" xr:uid="{00000000-0005-0000-0000-0000960C0000}"/>
    <cellStyle name="Walutowy 4 2 3 2 2 2 8" xfId="3517" xr:uid="{00000000-0005-0000-0000-0000970C0000}"/>
    <cellStyle name="Walutowy 4 2 3 2 2 2 9" xfId="3887" xr:uid="{00000000-0005-0000-0000-0000980C0000}"/>
    <cellStyle name="Walutowy 4 2 3 2 2 20" xfId="7740" xr:uid="{00000000-0005-0000-0000-0000990C0000}"/>
    <cellStyle name="Walutowy 4 2 3 2 2 21" xfId="1480" xr:uid="{00000000-0005-0000-0000-00009A0C0000}"/>
    <cellStyle name="Walutowy 4 2 3 2 2 22" xfId="10873" xr:uid="{00000000-0005-0000-0000-00009B0C0000}"/>
    <cellStyle name="Walutowy 4 2 3 2 2 23" xfId="9267" xr:uid="{00000000-0005-0000-0000-00009C0C0000}"/>
    <cellStyle name="Walutowy 4 2 3 2 2 24" xfId="8485" xr:uid="{00000000-0005-0000-0000-00009D0C0000}"/>
    <cellStyle name="Walutowy 4 2 3 2 2 25" xfId="11541" xr:uid="{00000000-0005-0000-0000-00009E0C0000}"/>
    <cellStyle name="Walutowy 4 2 3 2 2 26" xfId="9233" xr:uid="{00000000-0005-0000-0000-00009F0C0000}"/>
    <cellStyle name="Walutowy 4 2 3 2 2 27" xfId="8808" xr:uid="{00000000-0005-0000-0000-0000A00C0000}"/>
    <cellStyle name="Walutowy 4 2 3 2 2 28" xfId="9601" xr:uid="{00000000-0005-0000-0000-0000A10C0000}"/>
    <cellStyle name="Walutowy 4 2 3 2 2 29" xfId="9966" xr:uid="{00000000-0005-0000-0000-0000A20C0000}"/>
    <cellStyle name="Walutowy 4 2 3 2 2 3" xfId="623" xr:uid="{00000000-0005-0000-0000-0000A30C0000}"/>
    <cellStyle name="Walutowy 4 2 3 2 2 30" xfId="11257" xr:uid="{00000000-0005-0000-0000-0000A40C0000}"/>
    <cellStyle name="Walutowy 4 2 3 2 2 31" xfId="11656" xr:uid="{00000000-0005-0000-0000-0000A50C0000}"/>
    <cellStyle name="Walutowy 4 2 3 2 2 32" xfId="9008" xr:uid="{00000000-0005-0000-0000-0000A60C0000}"/>
    <cellStyle name="Walutowy 4 2 3 2 2 33" xfId="9788" xr:uid="{00000000-0005-0000-0000-0000A70C0000}"/>
    <cellStyle name="Walutowy 4 2 3 2 2 34" xfId="11067" xr:uid="{00000000-0005-0000-0000-0000A80C0000}"/>
    <cellStyle name="Walutowy 4 2 3 2 2 35" xfId="959" xr:uid="{00000000-0005-0000-0000-0000A90C0000}"/>
    <cellStyle name="Walutowy 4 2 3 2 2 4" xfId="1844" xr:uid="{00000000-0005-0000-0000-0000AA0C0000}"/>
    <cellStyle name="Walutowy 4 2 3 2 2 5" xfId="2215" xr:uid="{00000000-0005-0000-0000-0000AB0C0000}"/>
    <cellStyle name="Walutowy 4 2 3 2 2 6" xfId="2585" xr:uid="{00000000-0005-0000-0000-0000AC0C0000}"/>
    <cellStyle name="Walutowy 4 2 3 2 2 7" xfId="2955" xr:uid="{00000000-0005-0000-0000-0000AD0C0000}"/>
    <cellStyle name="Walutowy 4 2 3 2 2 8" xfId="3325" xr:uid="{00000000-0005-0000-0000-0000AE0C0000}"/>
    <cellStyle name="Walutowy 4 2 3 2 2 9" xfId="3695" xr:uid="{00000000-0005-0000-0000-0000AF0C0000}"/>
    <cellStyle name="Walutowy 4 2 3 2 20" xfId="6028" xr:uid="{00000000-0005-0000-0000-0000B00C0000}"/>
    <cellStyle name="Walutowy 4 2 3 2 21" xfId="6398" xr:uid="{00000000-0005-0000-0000-0000B10C0000}"/>
    <cellStyle name="Walutowy 4 2 3 2 22" xfId="6768" xr:uid="{00000000-0005-0000-0000-0000B20C0000}"/>
    <cellStyle name="Walutowy 4 2 3 2 23" xfId="7138" xr:uid="{00000000-0005-0000-0000-0000B30C0000}"/>
    <cellStyle name="Walutowy 4 2 3 2 24" xfId="7503" xr:uid="{00000000-0005-0000-0000-0000B40C0000}"/>
    <cellStyle name="Walutowy 4 2 3 2 25" xfId="1228" xr:uid="{00000000-0005-0000-0000-0000B50C0000}"/>
    <cellStyle name="Walutowy 4 2 3 2 26" xfId="8101" xr:uid="{00000000-0005-0000-0000-0000B60C0000}"/>
    <cellStyle name="Walutowy 4 2 3 2 27" xfId="8584" xr:uid="{00000000-0005-0000-0000-0000B70C0000}"/>
    <cellStyle name="Walutowy 4 2 3 2 28" xfId="10944" xr:uid="{00000000-0005-0000-0000-0000B80C0000}"/>
    <cellStyle name="Walutowy 4 2 3 2 29" xfId="8463" xr:uid="{00000000-0005-0000-0000-0000B90C0000}"/>
    <cellStyle name="Walutowy 4 2 3 2 3" xfId="175" xr:uid="{00000000-0005-0000-0000-0000BA0C0000}"/>
    <cellStyle name="Walutowy 4 2 3 2 3 10" xfId="3778" xr:uid="{00000000-0005-0000-0000-0000BB0C0000}"/>
    <cellStyle name="Walutowy 4 2 3 2 3 11" xfId="4148" xr:uid="{00000000-0005-0000-0000-0000BC0C0000}"/>
    <cellStyle name="Walutowy 4 2 3 2 3 12" xfId="4518" xr:uid="{00000000-0005-0000-0000-0000BD0C0000}"/>
    <cellStyle name="Walutowy 4 2 3 2 3 13" xfId="4888" xr:uid="{00000000-0005-0000-0000-0000BE0C0000}"/>
    <cellStyle name="Walutowy 4 2 3 2 3 14" xfId="5560" xr:uid="{00000000-0005-0000-0000-0000BF0C0000}"/>
    <cellStyle name="Walutowy 4 2 3 2 3 15" xfId="5343" xr:uid="{00000000-0005-0000-0000-0000C00C0000}"/>
    <cellStyle name="Walutowy 4 2 3 2 3 16" xfId="5998" xr:uid="{00000000-0005-0000-0000-0000C10C0000}"/>
    <cellStyle name="Walutowy 4 2 3 2 3 17" xfId="6368" xr:uid="{00000000-0005-0000-0000-0000C20C0000}"/>
    <cellStyle name="Walutowy 4 2 3 2 3 18" xfId="6738" xr:uid="{00000000-0005-0000-0000-0000C30C0000}"/>
    <cellStyle name="Walutowy 4 2 3 2 3 19" xfId="7108" xr:uid="{00000000-0005-0000-0000-0000C40C0000}"/>
    <cellStyle name="Walutowy 4 2 3 2 3 2" xfId="269" xr:uid="{00000000-0005-0000-0000-0000C50C0000}"/>
    <cellStyle name="Walutowy 4 2 3 2 3 2 10" xfId="4406" xr:uid="{00000000-0005-0000-0000-0000C60C0000}"/>
    <cellStyle name="Walutowy 4 2 3 2 3 2 11" xfId="4776" xr:uid="{00000000-0005-0000-0000-0000C70C0000}"/>
    <cellStyle name="Walutowy 4 2 3 2 3 2 12" xfId="5145" xr:uid="{00000000-0005-0000-0000-0000C80C0000}"/>
    <cellStyle name="Walutowy 4 2 3 2 3 2 13" xfId="5439" xr:uid="{00000000-0005-0000-0000-0000C90C0000}"/>
    <cellStyle name="Walutowy 4 2 3 2 3 2 14" xfId="5886" xr:uid="{00000000-0005-0000-0000-0000CA0C0000}"/>
    <cellStyle name="Walutowy 4 2 3 2 3 2 15" xfId="6256" xr:uid="{00000000-0005-0000-0000-0000CB0C0000}"/>
    <cellStyle name="Walutowy 4 2 3 2 3 2 16" xfId="6626" xr:uid="{00000000-0005-0000-0000-0000CC0C0000}"/>
    <cellStyle name="Walutowy 4 2 3 2 3 2 17" xfId="6996" xr:uid="{00000000-0005-0000-0000-0000CD0C0000}"/>
    <cellStyle name="Walutowy 4 2 3 2 3 2 18" xfId="7362" xr:uid="{00000000-0005-0000-0000-0000CE0C0000}"/>
    <cellStyle name="Walutowy 4 2 3 2 3 2 19" xfId="7712" xr:uid="{00000000-0005-0000-0000-0000CF0C0000}"/>
    <cellStyle name="Walutowy 4 2 3 2 3 2 2" xfId="680" xr:uid="{00000000-0005-0000-0000-0000D00C0000}"/>
    <cellStyle name="Walutowy 4 2 3 2 3 2 20" xfId="1452" xr:uid="{00000000-0005-0000-0000-0000D10C0000}"/>
    <cellStyle name="Walutowy 4 2 3 2 3 2 21" xfId="8417" xr:uid="{00000000-0005-0000-0000-0000D20C0000}"/>
    <cellStyle name="Walutowy 4 2 3 2 3 2 22" xfId="10935" xr:uid="{00000000-0005-0000-0000-0000D30C0000}"/>
    <cellStyle name="Walutowy 4 2 3 2 3 2 23" xfId="10131" xr:uid="{00000000-0005-0000-0000-0000D40C0000}"/>
    <cellStyle name="Walutowy 4 2 3 2 3 2 24" xfId="9576" xr:uid="{00000000-0005-0000-0000-0000D50C0000}"/>
    <cellStyle name="Walutowy 4 2 3 2 3 2 25" xfId="7883" xr:uid="{00000000-0005-0000-0000-0000D60C0000}"/>
    <cellStyle name="Walutowy 4 2 3 2 3 2 26" xfId="11343" xr:uid="{00000000-0005-0000-0000-0000D70C0000}"/>
    <cellStyle name="Walutowy 4 2 3 2 3 2 27" xfId="8532" xr:uid="{00000000-0005-0000-0000-0000D80C0000}"/>
    <cellStyle name="Walutowy 4 2 3 2 3 2 28" xfId="11673" xr:uid="{00000000-0005-0000-0000-0000D90C0000}"/>
    <cellStyle name="Walutowy 4 2 3 2 3 2 29" xfId="11793" xr:uid="{00000000-0005-0000-0000-0000DA0C0000}"/>
    <cellStyle name="Walutowy 4 2 3 2 3 2 3" xfId="1815" xr:uid="{00000000-0005-0000-0000-0000DB0C0000}"/>
    <cellStyle name="Walutowy 4 2 3 2 3 2 30" xfId="8957" xr:uid="{00000000-0005-0000-0000-0000DC0C0000}"/>
    <cellStyle name="Walutowy 4 2 3 2 3 2 31" xfId="8410" xr:uid="{00000000-0005-0000-0000-0000DD0C0000}"/>
    <cellStyle name="Walutowy 4 2 3 2 3 2 32" xfId="11577" xr:uid="{00000000-0005-0000-0000-0000DE0C0000}"/>
    <cellStyle name="Walutowy 4 2 3 2 3 2 33" xfId="10752" xr:uid="{00000000-0005-0000-0000-0000DF0C0000}"/>
    <cellStyle name="Walutowy 4 2 3 2 3 2 34" xfId="926" xr:uid="{00000000-0005-0000-0000-0000E00C0000}"/>
    <cellStyle name="Walutowy 4 2 3 2 3 2 4" xfId="2186" xr:uid="{00000000-0005-0000-0000-0000E10C0000}"/>
    <cellStyle name="Walutowy 4 2 3 2 3 2 5" xfId="2556" xr:uid="{00000000-0005-0000-0000-0000E20C0000}"/>
    <cellStyle name="Walutowy 4 2 3 2 3 2 6" xfId="2926" xr:uid="{00000000-0005-0000-0000-0000E30C0000}"/>
    <cellStyle name="Walutowy 4 2 3 2 3 2 7" xfId="3296" xr:uid="{00000000-0005-0000-0000-0000E40C0000}"/>
    <cellStyle name="Walutowy 4 2 3 2 3 2 8" xfId="3666" xr:uid="{00000000-0005-0000-0000-0000E50C0000}"/>
    <cellStyle name="Walutowy 4 2 3 2 3 2 9" xfId="4036" xr:uid="{00000000-0005-0000-0000-0000E60C0000}"/>
    <cellStyle name="Walutowy 4 2 3 2 3 20" xfId="7474" xr:uid="{00000000-0005-0000-0000-0000E70C0000}"/>
    <cellStyle name="Walutowy 4 2 3 2 3 21" xfId="849" xr:uid="{00000000-0005-0000-0000-0000E80C0000}"/>
    <cellStyle name="Walutowy 4 2 3 2 3 22" xfId="11155" xr:uid="{00000000-0005-0000-0000-0000E90C0000}"/>
    <cellStyle name="Walutowy 4 2 3 2 3 23" xfId="11354" xr:uid="{00000000-0005-0000-0000-0000EA0C0000}"/>
    <cellStyle name="Walutowy 4 2 3 2 3 24" xfId="11527" xr:uid="{00000000-0005-0000-0000-0000EB0C0000}"/>
    <cellStyle name="Walutowy 4 2 3 2 3 25" xfId="10769" xr:uid="{00000000-0005-0000-0000-0000EC0C0000}"/>
    <cellStyle name="Walutowy 4 2 3 2 3 26" xfId="11856" xr:uid="{00000000-0005-0000-0000-0000ED0C0000}"/>
    <cellStyle name="Walutowy 4 2 3 2 3 27" xfId="12003" xr:uid="{00000000-0005-0000-0000-0000EE0C0000}"/>
    <cellStyle name="Walutowy 4 2 3 2 3 28" xfId="12139" xr:uid="{00000000-0005-0000-0000-0000EF0C0000}"/>
    <cellStyle name="Walutowy 4 2 3 2 3 29" xfId="12262" xr:uid="{00000000-0005-0000-0000-0000F00C0000}"/>
    <cellStyle name="Walutowy 4 2 3 2 3 3" xfId="586" xr:uid="{00000000-0005-0000-0000-0000F10C0000}"/>
    <cellStyle name="Walutowy 4 2 3 2 3 30" xfId="12369" xr:uid="{00000000-0005-0000-0000-0000F20C0000}"/>
    <cellStyle name="Walutowy 4 2 3 2 3 31" xfId="12457" xr:uid="{00000000-0005-0000-0000-0000F30C0000}"/>
    <cellStyle name="Walutowy 4 2 3 2 3 32" xfId="12525" xr:uid="{00000000-0005-0000-0000-0000F40C0000}"/>
    <cellStyle name="Walutowy 4 2 3 2 3 33" xfId="12576" xr:uid="{00000000-0005-0000-0000-0000F50C0000}"/>
    <cellStyle name="Walutowy 4 2 3 2 3 34" xfId="12609" xr:uid="{00000000-0005-0000-0000-0000F60C0000}"/>
    <cellStyle name="Walutowy 4 2 3 2 3 35" xfId="1120" xr:uid="{00000000-0005-0000-0000-0000F70C0000}"/>
    <cellStyle name="Walutowy 4 2 3 2 3 4" xfId="1216" xr:uid="{00000000-0005-0000-0000-0000F80C0000}"/>
    <cellStyle name="Walutowy 4 2 3 2 3 5" xfId="1927" xr:uid="{00000000-0005-0000-0000-0000F90C0000}"/>
    <cellStyle name="Walutowy 4 2 3 2 3 6" xfId="2298" xr:uid="{00000000-0005-0000-0000-0000FA0C0000}"/>
    <cellStyle name="Walutowy 4 2 3 2 3 7" xfId="2668" xr:uid="{00000000-0005-0000-0000-0000FB0C0000}"/>
    <cellStyle name="Walutowy 4 2 3 2 3 8" xfId="3038" xr:uid="{00000000-0005-0000-0000-0000FC0C0000}"/>
    <cellStyle name="Walutowy 4 2 3 2 3 9" xfId="3408" xr:uid="{00000000-0005-0000-0000-0000FD0C0000}"/>
    <cellStyle name="Walutowy 4 2 3 2 30" xfId="7991" xr:uid="{00000000-0005-0000-0000-0000FE0C0000}"/>
    <cellStyle name="Walutowy 4 2 3 2 31" xfId="7827" xr:uid="{00000000-0005-0000-0000-0000FF0C0000}"/>
    <cellStyle name="Walutowy 4 2 3 2 32" xfId="10268" xr:uid="{00000000-0005-0000-0000-0000000D0000}"/>
    <cellStyle name="Walutowy 4 2 3 2 33" xfId="10322" xr:uid="{00000000-0005-0000-0000-0000010D0000}"/>
    <cellStyle name="Walutowy 4 2 3 2 34" xfId="10665" xr:uid="{00000000-0005-0000-0000-0000020D0000}"/>
    <cellStyle name="Walutowy 4 2 3 2 35" xfId="10129" xr:uid="{00000000-0005-0000-0000-0000030D0000}"/>
    <cellStyle name="Walutowy 4 2 3 2 36" xfId="11871" xr:uid="{00000000-0005-0000-0000-0000040D0000}"/>
    <cellStyle name="Walutowy 4 2 3 2 37" xfId="12017" xr:uid="{00000000-0005-0000-0000-0000050D0000}"/>
    <cellStyle name="Walutowy 4 2 3 2 38" xfId="12152" xr:uid="{00000000-0005-0000-0000-0000060D0000}"/>
    <cellStyle name="Walutowy 4 2 3 2 39" xfId="1169" xr:uid="{00000000-0005-0000-0000-0000070D0000}"/>
    <cellStyle name="Walutowy 4 2 3 2 4" xfId="138" xr:uid="{00000000-0005-0000-0000-0000080D0000}"/>
    <cellStyle name="Walutowy 4 2 3 2 4 10" xfId="3966" xr:uid="{00000000-0005-0000-0000-0000090D0000}"/>
    <cellStyle name="Walutowy 4 2 3 2 4 11" xfId="4336" xr:uid="{00000000-0005-0000-0000-00000A0D0000}"/>
    <cellStyle name="Walutowy 4 2 3 2 4 12" xfId="4706" xr:uid="{00000000-0005-0000-0000-00000B0D0000}"/>
    <cellStyle name="Walutowy 4 2 3 2 4 13" xfId="5075" xr:uid="{00000000-0005-0000-0000-00000C0D0000}"/>
    <cellStyle name="Walutowy 4 2 3 2 4 14" xfId="5570" xr:uid="{00000000-0005-0000-0000-00000D0D0000}"/>
    <cellStyle name="Walutowy 4 2 3 2 4 15" xfId="5816" xr:uid="{00000000-0005-0000-0000-00000E0D0000}"/>
    <cellStyle name="Walutowy 4 2 3 2 4 16" xfId="6186" xr:uid="{00000000-0005-0000-0000-00000F0D0000}"/>
    <cellStyle name="Walutowy 4 2 3 2 4 17" xfId="6556" xr:uid="{00000000-0005-0000-0000-0000100D0000}"/>
    <cellStyle name="Walutowy 4 2 3 2 4 18" xfId="6926" xr:uid="{00000000-0005-0000-0000-0000110D0000}"/>
    <cellStyle name="Walutowy 4 2 3 2 4 19" xfId="7292" xr:uid="{00000000-0005-0000-0000-0000120D0000}"/>
    <cellStyle name="Walutowy 4 2 3 2 4 2" xfId="270" xr:uid="{00000000-0005-0000-0000-0000130D0000}"/>
    <cellStyle name="Walutowy 4 2 3 2 4 2 10" xfId="4294" xr:uid="{00000000-0005-0000-0000-0000140D0000}"/>
    <cellStyle name="Walutowy 4 2 3 2 4 2 11" xfId="4664" xr:uid="{00000000-0005-0000-0000-0000150D0000}"/>
    <cellStyle name="Walutowy 4 2 3 2 4 2 12" xfId="5033" xr:uid="{00000000-0005-0000-0000-0000160D0000}"/>
    <cellStyle name="Walutowy 4 2 3 2 4 2 13" xfId="5512" xr:uid="{00000000-0005-0000-0000-0000170D0000}"/>
    <cellStyle name="Walutowy 4 2 3 2 4 2 14" xfId="5774" xr:uid="{00000000-0005-0000-0000-0000180D0000}"/>
    <cellStyle name="Walutowy 4 2 3 2 4 2 15" xfId="6144" xr:uid="{00000000-0005-0000-0000-0000190D0000}"/>
    <cellStyle name="Walutowy 4 2 3 2 4 2 16" xfId="6514" xr:uid="{00000000-0005-0000-0000-00001A0D0000}"/>
    <cellStyle name="Walutowy 4 2 3 2 4 2 17" xfId="6884" xr:uid="{00000000-0005-0000-0000-00001B0D0000}"/>
    <cellStyle name="Walutowy 4 2 3 2 4 2 18" xfId="7250" xr:uid="{00000000-0005-0000-0000-00001C0D0000}"/>
    <cellStyle name="Walutowy 4 2 3 2 4 2 19" xfId="7604" xr:uid="{00000000-0005-0000-0000-00001D0D0000}"/>
    <cellStyle name="Walutowy 4 2 3 2 4 2 2" xfId="681" xr:uid="{00000000-0005-0000-0000-00001E0D0000}"/>
    <cellStyle name="Walutowy 4 2 3 2 4 2 20" xfId="1340" xr:uid="{00000000-0005-0000-0000-00001F0D0000}"/>
    <cellStyle name="Walutowy 4 2 3 2 4 2 21" xfId="8225" xr:uid="{00000000-0005-0000-0000-0000200D0000}"/>
    <cellStyle name="Walutowy 4 2 3 2 4 2 22" xfId="9600" xr:uid="{00000000-0005-0000-0000-0000210D0000}"/>
    <cellStyle name="Walutowy 4 2 3 2 4 2 23" xfId="10663" xr:uid="{00000000-0005-0000-0000-0000220D0000}"/>
    <cellStyle name="Walutowy 4 2 3 2 4 2 24" xfId="8267" xr:uid="{00000000-0005-0000-0000-0000230D0000}"/>
    <cellStyle name="Walutowy 4 2 3 2 4 2 25" xfId="8735" xr:uid="{00000000-0005-0000-0000-0000240D0000}"/>
    <cellStyle name="Walutowy 4 2 3 2 4 2 26" xfId="9868" xr:uid="{00000000-0005-0000-0000-0000250D0000}"/>
    <cellStyle name="Walutowy 4 2 3 2 4 2 27" xfId="10091" xr:uid="{00000000-0005-0000-0000-0000260D0000}"/>
    <cellStyle name="Walutowy 4 2 3 2 4 2 28" xfId="10964" xr:uid="{00000000-0005-0000-0000-0000270D0000}"/>
    <cellStyle name="Walutowy 4 2 3 2 4 2 29" xfId="8091" xr:uid="{00000000-0005-0000-0000-0000280D0000}"/>
    <cellStyle name="Walutowy 4 2 3 2 4 2 3" xfId="1703" xr:uid="{00000000-0005-0000-0000-0000290D0000}"/>
    <cellStyle name="Walutowy 4 2 3 2 4 2 30" xfId="10817" xr:uid="{00000000-0005-0000-0000-00002A0D0000}"/>
    <cellStyle name="Walutowy 4 2 3 2 4 2 31" xfId="10838" xr:uid="{00000000-0005-0000-0000-00002B0D0000}"/>
    <cellStyle name="Walutowy 4 2 3 2 4 2 32" xfId="10144" xr:uid="{00000000-0005-0000-0000-00002C0D0000}"/>
    <cellStyle name="Walutowy 4 2 3 2 4 2 33" xfId="7986" xr:uid="{00000000-0005-0000-0000-00002D0D0000}"/>
    <cellStyle name="Walutowy 4 2 3 2 4 2 34" xfId="1073" xr:uid="{00000000-0005-0000-0000-00002E0D0000}"/>
    <cellStyle name="Walutowy 4 2 3 2 4 2 4" xfId="2074" xr:uid="{00000000-0005-0000-0000-00002F0D0000}"/>
    <cellStyle name="Walutowy 4 2 3 2 4 2 5" xfId="2444" xr:uid="{00000000-0005-0000-0000-0000300D0000}"/>
    <cellStyle name="Walutowy 4 2 3 2 4 2 6" xfId="2814" xr:uid="{00000000-0005-0000-0000-0000310D0000}"/>
    <cellStyle name="Walutowy 4 2 3 2 4 2 7" xfId="3184" xr:uid="{00000000-0005-0000-0000-0000320D0000}"/>
    <cellStyle name="Walutowy 4 2 3 2 4 2 8" xfId="3554" xr:uid="{00000000-0005-0000-0000-0000330D0000}"/>
    <cellStyle name="Walutowy 4 2 3 2 4 2 9" xfId="3924" xr:uid="{00000000-0005-0000-0000-0000340D0000}"/>
    <cellStyle name="Walutowy 4 2 3 2 4 20" xfId="7642" xr:uid="{00000000-0005-0000-0000-0000350D0000}"/>
    <cellStyle name="Walutowy 4 2 3 2 4 21" xfId="1380" xr:uid="{00000000-0005-0000-0000-0000360D0000}"/>
    <cellStyle name="Walutowy 4 2 3 2 4 22" xfId="8472" xr:uid="{00000000-0005-0000-0000-0000370D0000}"/>
    <cellStyle name="Walutowy 4 2 3 2 4 23" xfId="10549" xr:uid="{00000000-0005-0000-0000-0000380D0000}"/>
    <cellStyle name="Walutowy 4 2 3 2 4 24" xfId="9960" xr:uid="{00000000-0005-0000-0000-0000390D0000}"/>
    <cellStyle name="Walutowy 4 2 3 2 4 25" xfId="11135" xr:uid="{00000000-0005-0000-0000-00003A0D0000}"/>
    <cellStyle name="Walutowy 4 2 3 2 4 26" xfId="10969" xr:uid="{00000000-0005-0000-0000-00003B0D0000}"/>
    <cellStyle name="Walutowy 4 2 3 2 4 27" xfId="10698" xr:uid="{00000000-0005-0000-0000-00003C0D0000}"/>
    <cellStyle name="Walutowy 4 2 3 2 4 28" xfId="9110" xr:uid="{00000000-0005-0000-0000-00003D0D0000}"/>
    <cellStyle name="Walutowy 4 2 3 2 4 29" xfId="10958" xr:uid="{00000000-0005-0000-0000-00003E0D0000}"/>
    <cellStyle name="Walutowy 4 2 3 2 4 3" xfId="549" xr:uid="{00000000-0005-0000-0000-00003F0D0000}"/>
    <cellStyle name="Walutowy 4 2 3 2 4 30" xfId="11689" xr:uid="{00000000-0005-0000-0000-0000400D0000}"/>
    <cellStyle name="Walutowy 4 2 3 2 4 31" xfId="8261" xr:uid="{00000000-0005-0000-0000-0000410D0000}"/>
    <cellStyle name="Walutowy 4 2 3 2 4 32" xfId="10908" xr:uid="{00000000-0005-0000-0000-0000420D0000}"/>
    <cellStyle name="Walutowy 4 2 3 2 4 33" xfId="10495" xr:uid="{00000000-0005-0000-0000-0000430D0000}"/>
    <cellStyle name="Walutowy 4 2 3 2 4 34" xfId="9957" xr:uid="{00000000-0005-0000-0000-0000440D0000}"/>
    <cellStyle name="Walutowy 4 2 3 2 4 35" xfId="1130" xr:uid="{00000000-0005-0000-0000-0000450D0000}"/>
    <cellStyle name="Walutowy 4 2 3 2 4 4" xfId="1745" xr:uid="{00000000-0005-0000-0000-0000460D0000}"/>
    <cellStyle name="Walutowy 4 2 3 2 4 5" xfId="2116" xr:uid="{00000000-0005-0000-0000-0000470D0000}"/>
    <cellStyle name="Walutowy 4 2 3 2 4 6" xfId="2486" xr:uid="{00000000-0005-0000-0000-0000480D0000}"/>
    <cellStyle name="Walutowy 4 2 3 2 4 7" xfId="2856" xr:uid="{00000000-0005-0000-0000-0000490D0000}"/>
    <cellStyle name="Walutowy 4 2 3 2 4 8" xfId="3226" xr:uid="{00000000-0005-0000-0000-00004A0D0000}"/>
    <cellStyle name="Walutowy 4 2 3 2 4 9" xfId="3596" xr:uid="{00000000-0005-0000-0000-00004B0D0000}"/>
    <cellStyle name="Walutowy 4 2 3 2 5" xfId="101" xr:uid="{00000000-0005-0000-0000-00004C0D0000}"/>
    <cellStyle name="Walutowy 4 2 3 2 5 10" xfId="4112" xr:uid="{00000000-0005-0000-0000-00004D0D0000}"/>
    <cellStyle name="Walutowy 4 2 3 2 5 11" xfId="4482" xr:uid="{00000000-0005-0000-0000-00004E0D0000}"/>
    <cellStyle name="Walutowy 4 2 3 2 5 12" xfId="4852" xr:uid="{00000000-0005-0000-0000-00004F0D0000}"/>
    <cellStyle name="Walutowy 4 2 3 2 5 13" xfId="5221" xr:uid="{00000000-0005-0000-0000-0000500D0000}"/>
    <cellStyle name="Walutowy 4 2 3 2 5 14" xfId="5359" xr:uid="{00000000-0005-0000-0000-0000510D0000}"/>
    <cellStyle name="Walutowy 4 2 3 2 5 15" xfId="5962" xr:uid="{00000000-0005-0000-0000-0000520D0000}"/>
    <cellStyle name="Walutowy 4 2 3 2 5 16" xfId="6332" xr:uid="{00000000-0005-0000-0000-0000530D0000}"/>
    <cellStyle name="Walutowy 4 2 3 2 5 17" xfId="6702" xr:uid="{00000000-0005-0000-0000-0000540D0000}"/>
    <cellStyle name="Walutowy 4 2 3 2 5 18" xfId="7072" xr:uid="{00000000-0005-0000-0000-0000550D0000}"/>
    <cellStyle name="Walutowy 4 2 3 2 5 19" xfId="7438" xr:uid="{00000000-0005-0000-0000-0000560D0000}"/>
    <cellStyle name="Walutowy 4 2 3 2 5 2" xfId="271" xr:uid="{00000000-0005-0000-0000-0000570D0000}"/>
    <cellStyle name="Walutowy 4 2 3 2 5 2 10" xfId="4405" xr:uid="{00000000-0005-0000-0000-0000580D0000}"/>
    <cellStyle name="Walutowy 4 2 3 2 5 2 11" xfId="4775" xr:uid="{00000000-0005-0000-0000-0000590D0000}"/>
    <cellStyle name="Walutowy 4 2 3 2 5 2 12" xfId="5144" xr:uid="{00000000-0005-0000-0000-00005A0D0000}"/>
    <cellStyle name="Walutowy 4 2 3 2 5 2 13" xfId="5278" xr:uid="{00000000-0005-0000-0000-00005B0D0000}"/>
    <cellStyle name="Walutowy 4 2 3 2 5 2 14" xfId="5885" xr:uid="{00000000-0005-0000-0000-00005C0D0000}"/>
    <cellStyle name="Walutowy 4 2 3 2 5 2 15" xfId="6255" xr:uid="{00000000-0005-0000-0000-00005D0D0000}"/>
    <cellStyle name="Walutowy 4 2 3 2 5 2 16" xfId="6625" xr:uid="{00000000-0005-0000-0000-00005E0D0000}"/>
    <cellStyle name="Walutowy 4 2 3 2 5 2 17" xfId="6995" xr:uid="{00000000-0005-0000-0000-00005F0D0000}"/>
    <cellStyle name="Walutowy 4 2 3 2 5 2 18" xfId="7361" xr:uid="{00000000-0005-0000-0000-0000600D0000}"/>
    <cellStyle name="Walutowy 4 2 3 2 5 2 19" xfId="7711" xr:uid="{00000000-0005-0000-0000-0000610D0000}"/>
    <cellStyle name="Walutowy 4 2 3 2 5 2 2" xfId="682" xr:uid="{00000000-0005-0000-0000-0000620D0000}"/>
    <cellStyle name="Walutowy 4 2 3 2 5 2 20" xfId="1451" xr:uid="{00000000-0005-0000-0000-0000630D0000}"/>
    <cellStyle name="Walutowy 4 2 3 2 5 2 21" xfId="7830" xr:uid="{00000000-0005-0000-0000-0000640D0000}"/>
    <cellStyle name="Walutowy 4 2 3 2 5 2 22" xfId="8434" xr:uid="{00000000-0005-0000-0000-0000650D0000}"/>
    <cellStyle name="Walutowy 4 2 3 2 5 2 23" xfId="10486" xr:uid="{00000000-0005-0000-0000-0000660D0000}"/>
    <cellStyle name="Walutowy 4 2 3 2 5 2 24" xfId="8765" xr:uid="{00000000-0005-0000-0000-0000670D0000}"/>
    <cellStyle name="Walutowy 4 2 3 2 5 2 25" xfId="11300" xr:uid="{00000000-0005-0000-0000-0000680D0000}"/>
    <cellStyle name="Walutowy 4 2 3 2 5 2 26" xfId="10047" xr:uid="{00000000-0005-0000-0000-0000690D0000}"/>
    <cellStyle name="Walutowy 4 2 3 2 5 2 27" xfId="8361" xr:uid="{00000000-0005-0000-0000-00006A0D0000}"/>
    <cellStyle name="Walutowy 4 2 3 2 5 2 28" xfId="9982" xr:uid="{00000000-0005-0000-0000-00006B0D0000}"/>
    <cellStyle name="Walutowy 4 2 3 2 5 2 29" xfId="8952" xr:uid="{00000000-0005-0000-0000-00006C0D0000}"/>
    <cellStyle name="Walutowy 4 2 3 2 5 2 3" xfId="1814" xr:uid="{00000000-0005-0000-0000-00006D0D0000}"/>
    <cellStyle name="Walutowy 4 2 3 2 5 2 30" xfId="7957" xr:uid="{00000000-0005-0000-0000-00006E0D0000}"/>
    <cellStyle name="Walutowy 4 2 3 2 5 2 31" xfId="8940" xr:uid="{00000000-0005-0000-0000-00006F0D0000}"/>
    <cellStyle name="Walutowy 4 2 3 2 5 2 32" xfId="10623" xr:uid="{00000000-0005-0000-0000-0000700D0000}"/>
    <cellStyle name="Walutowy 4 2 3 2 5 2 33" xfId="8229" xr:uid="{00000000-0005-0000-0000-0000710D0000}"/>
    <cellStyle name="Walutowy 4 2 3 2 5 2 34" xfId="958" xr:uid="{00000000-0005-0000-0000-0000720D0000}"/>
    <cellStyle name="Walutowy 4 2 3 2 5 2 4" xfId="2185" xr:uid="{00000000-0005-0000-0000-0000730D0000}"/>
    <cellStyle name="Walutowy 4 2 3 2 5 2 5" xfId="2555" xr:uid="{00000000-0005-0000-0000-0000740D0000}"/>
    <cellStyle name="Walutowy 4 2 3 2 5 2 6" xfId="2925" xr:uid="{00000000-0005-0000-0000-0000750D0000}"/>
    <cellStyle name="Walutowy 4 2 3 2 5 2 7" xfId="3295" xr:uid="{00000000-0005-0000-0000-0000760D0000}"/>
    <cellStyle name="Walutowy 4 2 3 2 5 2 8" xfId="3665" xr:uid="{00000000-0005-0000-0000-0000770D0000}"/>
    <cellStyle name="Walutowy 4 2 3 2 5 2 9" xfId="4035" xr:uid="{00000000-0005-0000-0000-0000780D0000}"/>
    <cellStyle name="Walutowy 4 2 3 2 5 20" xfId="7787" xr:uid="{00000000-0005-0000-0000-0000790D0000}"/>
    <cellStyle name="Walutowy 4 2 3 2 5 21" xfId="1527" xr:uid="{00000000-0005-0000-0000-00007A0D0000}"/>
    <cellStyle name="Walutowy 4 2 3 2 5 22" xfId="9029" xr:uid="{00000000-0005-0000-0000-00007B0D0000}"/>
    <cellStyle name="Walutowy 4 2 3 2 5 23" xfId="8342" xr:uid="{00000000-0005-0000-0000-00007C0D0000}"/>
    <cellStyle name="Walutowy 4 2 3 2 5 24" xfId="10523" xr:uid="{00000000-0005-0000-0000-00007D0D0000}"/>
    <cellStyle name="Walutowy 4 2 3 2 5 25" xfId="8838" xr:uid="{00000000-0005-0000-0000-00007E0D0000}"/>
    <cellStyle name="Walutowy 4 2 3 2 5 26" xfId="9687" xr:uid="{00000000-0005-0000-0000-00007F0D0000}"/>
    <cellStyle name="Walutowy 4 2 3 2 5 27" xfId="9178" xr:uid="{00000000-0005-0000-0000-0000800D0000}"/>
    <cellStyle name="Walutowy 4 2 3 2 5 28" xfId="10963" xr:uid="{00000000-0005-0000-0000-0000810D0000}"/>
    <cellStyle name="Walutowy 4 2 3 2 5 29" xfId="9555" xr:uid="{00000000-0005-0000-0000-0000820D0000}"/>
    <cellStyle name="Walutowy 4 2 3 2 5 3" xfId="512" xr:uid="{00000000-0005-0000-0000-0000830D0000}"/>
    <cellStyle name="Walutowy 4 2 3 2 5 30" xfId="11968" xr:uid="{00000000-0005-0000-0000-0000840D0000}"/>
    <cellStyle name="Walutowy 4 2 3 2 5 31" xfId="12106" xr:uid="{00000000-0005-0000-0000-0000850D0000}"/>
    <cellStyle name="Walutowy 4 2 3 2 5 32" xfId="12233" xr:uid="{00000000-0005-0000-0000-0000860D0000}"/>
    <cellStyle name="Walutowy 4 2 3 2 5 33" xfId="12342" xr:uid="{00000000-0005-0000-0000-0000870D0000}"/>
    <cellStyle name="Walutowy 4 2 3 2 5 34" xfId="12435" xr:uid="{00000000-0005-0000-0000-0000880D0000}"/>
    <cellStyle name="Walutowy 4 2 3 2 5 35" xfId="877" xr:uid="{00000000-0005-0000-0000-0000890D0000}"/>
    <cellStyle name="Walutowy 4 2 3 2 5 4" xfId="1891" xr:uid="{00000000-0005-0000-0000-00008A0D0000}"/>
    <cellStyle name="Walutowy 4 2 3 2 5 5" xfId="2262" xr:uid="{00000000-0005-0000-0000-00008B0D0000}"/>
    <cellStyle name="Walutowy 4 2 3 2 5 6" xfId="2632" xr:uid="{00000000-0005-0000-0000-00008C0D0000}"/>
    <cellStyle name="Walutowy 4 2 3 2 5 7" xfId="3002" xr:uid="{00000000-0005-0000-0000-00008D0D0000}"/>
    <cellStyle name="Walutowy 4 2 3 2 5 8" xfId="3372" xr:uid="{00000000-0005-0000-0000-00008E0D0000}"/>
    <cellStyle name="Walutowy 4 2 3 2 5 9" xfId="3742" xr:uid="{00000000-0005-0000-0000-00008F0D0000}"/>
    <cellStyle name="Walutowy 4 2 3 2 6" xfId="272" xr:uid="{00000000-0005-0000-0000-0000900D0000}"/>
    <cellStyle name="Walutowy 4 2 3 2 6 10" xfId="4331" xr:uid="{00000000-0005-0000-0000-0000910D0000}"/>
    <cellStyle name="Walutowy 4 2 3 2 6 11" xfId="4701" xr:uid="{00000000-0005-0000-0000-0000920D0000}"/>
    <cellStyle name="Walutowy 4 2 3 2 6 12" xfId="5070" xr:uid="{00000000-0005-0000-0000-0000930D0000}"/>
    <cellStyle name="Walutowy 4 2 3 2 6 13" xfId="5511" xr:uid="{00000000-0005-0000-0000-0000940D0000}"/>
    <cellStyle name="Walutowy 4 2 3 2 6 14" xfId="5811" xr:uid="{00000000-0005-0000-0000-0000950D0000}"/>
    <cellStyle name="Walutowy 4 2 3 2 6 15" xfId="6181" xr:uid="{00000000-0005-0000-0000-0000960D0000}"/>
    <cellStyle name="Walutowy 4 2 3 2 6 16" xfId="6551" xr:uid="{00000000-0005-0000-0000-0000970D0000}"/>
    <cellStyle name="Walutowy 4 2 3 2 6 17" xfId="6921" xr:uid="{00000000-0005-0000-0000-0000980D0000}"/>
    <cellStyle name="Walutowy 4 2 3 2 6 18" xfId="7287" xr:uid="{00000000-0005-0000-0000-0000990D0000}"/>
    <cellStyle name="Walutowy 4 2 3 2 6 19" xfId="7637" xr:uid="{00000000-0005-0000-0000-00009A0D0000}"/>
    <cellStyle name="Walutowy 4 2 3 2 6 2" xfId="683" xr:uid="{00000000-0005-0000-0000-00009B0D0000}"/>
    <cellStyle name="Walutowy 4 2 3 2 6 20" xfId="1375" xr:uid="{00000000-0005-0000-0000-00009C0D0000}"/>
    <cellStyle name="Walutowy 4 2 3 2 6 21" xfId="8028" xr:uid="{00000000-0005-0000-0000-00009D0D0000}"/>
    <cellStyle name="Walutowy 4 2 3 2 6 22" xfId="9851" xr:uid="{00000000-0005-0000-0000-00009E0D0000}"/>
    <cellStyle name="Walutowy 4 2 3 2 6 23" xfId="8426" xr:uid="{00000000-0005-0000-0000-00009F0D0000}"/>
    <cellStyle name="Walutowy 4 2 3 2 6 24" xfId="11696" xr:uid="{00000000-0005-0000-0000-0000A00D0000}"/>
    <cellStyle name="Walutowy 4 2 3 2 6 25" xfId="9387" xr:uid="{00000000-0005-0000-0000-0000A10D0000}"/>
    <cellStyle name="Walutowy 4 2 3 2 6 26" xfId="11209" xr:uid="{00000000-0005-0000-0000-0000A20D0000}"/>
    <cellStyle name="Walutowy 4 2 3 2 6 27" xfId="10396" xr:uid="{00000000-0005-0000-0000-0000A30D0000}"/>
    <cellStyle name="Walutowy 4 2 3 2 6 28" xfId="10093" xr:uid="{00000000-0005-0000-0000-0000A40D0000}"/>
    <cellStyle name="Walutowy 4 2 3 2 6 29" xfId="11971" xr:uid="{00000000-0005-0000-0000-0000A50D0000}"/>
    <cellStyle name="Walutowy 4 2 3 2 6 3" xfId="1740" xr:uid="{00000000-0005-0000-0000-0000A60D0000}"/>
    <cellStyle name="Walutowy 4 2 3 2 6 30" xfId="12109" xr:uid="{00000000-0005-0000-0000-0000A70D0000}"/>
    <cellStyle name="Walutowy 4 2 3 2 6 31" xfId="12236" xr:uid="{00000000-0005-0000-0000-0000A80D0000}"/>
    <cellStyle name="Walutowy 4 2 3 2 6 32" xfId="12344" xr:uid="{00000000-0005-0000-0000-0000A90D0000}"/>
    <cellStyle name="Walutowy 4 2 3 2 6 33" xfId="12437" xr:uid="{00000000-0005-0000-0000-0000AA0D0000}"/>
    <cellStyle name="Walutowy 4 2 3 2 6 34" xfId="1072" xr:uid="{00000000-0005-0000-0000-0000AB0D0000}"/>
    <cellStyle name="Walutowy 4 2 3 2 6 4" xfId="2111" xr:uid="{00000000-0005-0000-0000-0000AC0D0000}"/>
    <cellStyle name="Walutowy 4 2 3 2 6 5" xfId="2481" xr:uid="{00000000-0005-0000-0000-0000AD0D0000}"/>
    <cellStyle name="Walutowy 4 2 3 2 6 6" xfId="2851" xr:uid="{00000000-0005-0000-0000-0000AE0D0000}"/>
    <cellStyle name="Walutowy 4 2 3 2 6 7" xfId="3221" xr:uid="{00000000-0005-0000-0000-0000AF0D0000}"/>
    <cellStyle name="Walutowy 4 2 3 2 6 8" xfId="3591" xr:uid="{00000000-0005-0000-0000-0000B00D0000}"/>
    <cellStyle name="Walutowy 4 2 3 2 6 9" xfId="3961" xr:uid="{00000000-0005-0000-0000-0000B10D0000}"/>
    <cellStyle name="Walutowy 4 2 3 2 7" xfId="472" xr:uid="{00000000-0005-0000-0000-0000B20D0000}"/>
    <cellStyle name="Walutowy 4 2 3 2 8" xfId="1587" xr:uid="{00000000-0005-0000-0000-0000B30D0000}"/>
    <cellStyle name="Walutowy 4 2 3 2 9" xfId="1958" xr:uid="{00000000-0005-0000-0000-0000B40D0000}"/>
    <cellStyle name="Walutowy 4 2 3 20" xfId="5735" xr:uid="{00000000-0005-0000-0000-0000B50D0000}"/>
    <cellStyle name="Walutowy 4 2 3 21" xfId="6105" xr:uid="{00000000-0005-0000-0000-0000B60D0000}"/>
    <cellStyle name="Walutowy 4 2 3 22" xfId="6475" xr:uid="{00000000-0005-0000-0000-0000B70D0000}"/>
    <cellStyle name="Walutowy 4 2 3 23" xfId="6845" xr:uid="{00000000-0005-0000-0000-0000B80D0000}"/>
    <cellStyle name="Walutowy 4 2 3 24" xfId="7211" xr:uid="{00000000-0005-0000-0000-0000B90D0000}"/>
    <cellStyle name="Walutowy 4 2 3 25" xfId="7571" xr:uid="{00000000-0005-0000-0000-0000BA0D0000}"/>
    <cellStyle name="Walutowy 4 2 3 26" xfId="1307" xr:uid="{00000000-0005-0000-0000-0000BB0D0000}"/>
    <cellStyle name="Walutowy 4 2 3 27" xfId="8201" xr:uid="{00000000-0005-0000-0000-0000BC0D0000}"/>
    <cellStyle name="Walutowy 4 2 3 28" xfId="10579" xr:uid="{00000000-0005-0000-0000-0000BD0D0000}"/>
    <cellStyle name="Walutowy 4 2 3 29" xfId="9268" xr:uid="{00000000-0005-0000-0000-0000BE0D0000}"/>
    <cellStyle name="Walutowy 4 2 3 3" xfId="190" xr:uid="{00000000-0005-0000-0000-0000BF0D0000}"/>
    <cellStyle name="Walutowy 4 2 3 3 10" xfId="4076" xr:uid="{00000000-0005-0000-0000-0000C00D0000}"/>
    <cellStyle name="Walutowy 4 2 3 3 11" xfId="4446" xr:uid="{00000000-0005-0000-0000-0000C10D0000}"/>
    <cellStyle name="Walutowy 4 2 3 3 12" xfId="4816" xr:uid="{00000000-0005-0000-0000-0000C20D0000}"/>
    <cellStyle name="Walutowy 4 2 3 3 13" xfId="5185" xr:uid="{00000000-0005-0000-0000-0000C30D0000}"/>
    <cellStyle name="Walutowy 4 2 3 3 14" xfId="5438" xr:uid="{00000000-0005-0000-0000-0000C40D0000}"/>
    <cellStyle name="Walutowy 4 2 3 3 15" xfId="5926" xr:uid="{00000000-0005-0000-0000-0000C50D0000}"/>
    <cellStyle name="Walutowy 4 2 3 3 16" xfId="6296" xr:uid="{00000000-0005-0000-0000-0000C60D0000}"/>
    <cellStyle name="Walutowy 4 2 3 3 17" xfId="6666" xr:uid="{00000000-0005-0000-0000-0000C70D0000}"/>
    <cellStyle name="Walutowy 4 2 3 3 18" xfId="7036" xr:uid="{00000000-0005-0000-0000-0000C80D0000}"/>
    <cellStyle name="Walutowy 4 2 3 3 19" xfId="7402" xr:uid="{00000000-0005-0000-0000-0000C90D0000}"/>
    <cellStyle name="Walutowy 4 2 3 3 2" xfId="273" xr:uid="{00000000-0005-0000-0000-0000CA0D0000}"/>
    <cellStyle name="Walutowy 4 2 3 3 2 10" xfId="4404" xr:uid="{00000000-0005-0000-0000-0000CB0D0000}"/>
    <cellStyle name="Walutowy 4 2 3 3 2 11" xfId="4774" xr:uid="{00000000-0005-0000-0000-0000CC0D0000}"/>
    <cellStyle name="Walutowy 4 2 3 3 2 12" xfId="5143" xr:uid="{00000000-0005-0000-0000-0000CD0D0000}"/>
    <cellStyle name="Walutowy 4 2 3 3 2 13" xfId="5315" xr:uid="{00000000-0005-0000-0000-0000CE0D0000}"/>
    <cellStyle name="Walutowy 4 2 3 3 2 14" xfId="5884" xr:uid="{00000000-0005-0000-0000-0000CF0D0000}"/>
    <cellStyle name="Walutowy 4 2 3 3 2 15" xfId="6254" xr:uid="{00000000-0005-0000-0000-0000D00D0000}"/>
    <cellStyle name="Walutowy 4 2 3 3 2 16" xfId="6624" xr:uid="{00000000-0005-0000-0000-0000D10D0000}"/>
    <cellStyle name="Walutowy 4 2 3 3 2 17" xfId="6994" xr:uid="{00000000-0005-0000-0000-0000D20D0000}"/>
    <cellStyle name="Walutowy 4 2 3 3 2 18" xfId="7360" xr:uid="{00000000-0005-0000-0000-0000D30D0000}"/>
    <cellStyle name="Walutowy 4 2 3 3 2 19" xfId="7710" xr:uid="{00000000-0005-0000-0000-0000D40D0000}"/>
    <cellStyle name="Walutowy 4 2 3 3 2 2" xfId="684" xr:uid="{00000000-0005-0000-0000-0000D50D0000}"/>
    <cellStyle name="Walutowy 4 2 3 3 2 20" xfId="1450" xr:uid="{00000000-0005-0000-0000-0000D60D0000}"/>
    <cellStyle name="Walutowy 4 2 3 3 2 21" xfId="11154" xr:uid="{00000000-0005-0000-0000-0000D70D0000}"/>
    <cellStyle name="Walutowy 4 2 3 3 2 22" xfId="11353" xr:uid="{00000000-0005-0000-0000-0000D80D0000}"/>
    <cellStyle name="Walutowy 4 2 3 3 2 23" xfId="11526" xr:uid="{00000000-0005-0000-0000-0000D90D0000}"/>
    <cellStyle name="Walutowy 4 2 3 3 2 24" xfId="10083" xr:uid="{00000000-0005-0000-0000-0000DA0D0000}"/>
    <cellStyle name="Walutowy 4 2 3 3 2 25" xfId="11855" xr:uid="{00000000-0005-0000-0000-0000DB0D0000}"/>
    <cellStyle name="Walutowy 4 2 3 3 2 26" xfId="12002" xr:uid="{00000000-0005-0000-0000-0000DC0D0000}"/>
    <cellStyle name="Walutowy 4 2 3 3 2 27" xfId="12138" xr:uid="{00000000-0005-0000-0000-0000DD0D0000}"/>
    <cellStyle name="Walutowy 4 2 3 3 2 28" xfId="12261" xr:uid="{00000000-0005-0000-0000-0000DE0D0000}"/>
    <cellStyle name="Walutowy 4 2 3 3 2 29" xfId="12368" xr:uid="{00000000-0005-0000-0000-0000DF0D0000}"/>
    <cellStyle name="Walutowy 4 2 3 3 2 3" xfId="1813" xr:uid="{00000000-0005-0000-0000-0000E00D0000}"/>
    <cellStyle name="Walutowy 4 2 3 3 2 30" xfId="12456" xr:uid="{00000000-0005-0000-0000-0000E10D0000}"/>
    <cellStyle name="Walutowy 4 2 3 3 2 31" xfId="12524" xr:uid="{00000000-0005-0000-0000-0000E20D0000}"/>
    <cellStyle name="Walutowy 4 2 3 3 2 32" xfId="12575" xr:uid="{00000000-0005-0000-0000-0000E30D0000}"/>
    <cellStyle name="Walutowy 4 2 3 3 2 33" xfId="12608" xr:uid="{00000000-0005-0000-0000-0000E40D0000}"/>
    <cellStyle name="Walutowy 4 2 3 3 2 34" xfId="991" xr:uid="{00000000-0005-0000-0000-0000E50D0000}"/>
    <cellStyle name="Walutowy 4 2 3 3 2 4" xfId="2184" xr:uid="{00000000-0005-0000-0000-0000E60D0000}"/>
    <cellStyle name="Walutowy 4 2 3 3 2 5" xfId="2554" xr:uid="{00000000-0005-0000-0000-0000E70D0000}"/>
    <cellStyle name="Walutowy 4 2 3 3 2 6" xfId="2924" xr:uid="{00000000-0005-0000-0000-0000E80D0000}"/>
    <cellStyle name="Walutowy 4 2 3 3 2 7" xfId="3294" xr:uid="{00000000-0005-0000-0000-0000E90D0000}"/>
    <cellStyle name="Walutowy 4 2 3 3 2 8" xfId="3664" xr:uid="{00000000-0005-0000-0000-0000EA0D0000}"/>
    <cellStyle name="Walutowy 4 2 3 3 2 9" xfId="4034" xr:uid="{00000000-0005-0000-0000-0000EB0D0000}"/>
    <cellStyle name="Walutowy 4 2 3 3 20" xfId="7751" xr:uid="{00000000-0005-0000-0000-0000EC0D0000}"/>
    <cellStyle name="Walutowy 4 2 3 3 21" xfId="1491" xr:uid="{00000000-0005-0000-0000-0000ED0D0000}"/>
    <cellStyle name="Walutowy 4 2 3 3 22" xfId="8126" xr:uid="{00000000-0005-0000-0000-0000EE0D0000}"/>
    <cellStyle name="Walutowy 4 2 3 3 23" xfId="8110" xr:uid="{00000000-0005-0000-0000-0000EF0D0000}"/>
    <cellStyle name="Walutowy 4 2 3 3 24" xfId="10968" xr:uid="{00000000-0005-0000-0000-0000F00D0000}"/>
    <cellStyle name="Walutowy 4 2 3 3 25" xfId="8374" xr:uid="{00000000-0005-0000-0000-0000F10D0000}"/>
    <cellStyle name="Walutowy 4 2 3 3 26" xfId="7931" xr:uid="{00000000-0005-0000-0000-0000F20D0000}"/>
    <cellStyle name="Walutowy 4 2 3 3 27" xfId="11021" xr:uid="{00000000-0005-0000-0000-0000F30D0000}"/>
    <cellStyle name="Walutowy 4 2 3 3 28" xfId="8504" xr:uid="{00000000-0005-0000-0000-0000F40D0000}"/>
    <cellStyle name="Walutowy 4 2 3 3 29" xfId="8135" xr:uid="{00000000-0005-0000-0000-0000F50D0000}"/>
    <cellStyle name="Walutowy 4 2 3 3 3" xfId="601" xr:uid="{00000000-0005-0000-0000-0000F60D0000}"/>
    <cellStyle name="Walutowy 4 2 3 3 30" xfId="11535" xr:uid="{00000000-0005-0000-0000-0000F70D0000}"/>
    <cellStyle name="Walutowy 4 2 3 3 31" xfId="11296" xr:uid="{00000000-0005-0000-0000-0000F80D0000}"/>
    <cellStyle name="Walutowy 4 2 3 3 32" xfId="10700" xr:uid="{00000000-0005-0000-0000-0000F90D0000}"/>
    <cellStyle name="Walutowy 4 2 3 3 33" xfId="10226" xr:uid="{00000000-0005-0000-0000-0000FA0D0000}"/>
    <cellStyle name="Walutowy 4 2 3 3 34" xfId="9202" xr:uid="{00000000-0005-0000-0000-0000FB0D0000}"/>
    <cellStyle name="Walutowy 4 2 3 3 35" xfId="929" xr:uid="{00000000-0005-0000-0000-0000FC0D0000}"/>
    <cellStyle name="Walutowy 4 2 3 3 4" xfId="1855" xr:uid="{00000000-0005-0000-0000-0000FD0D0000}"/>
    <cellStyle name="Walutowy 4 2 3 3 5" xfId="2226" xr:uid="{00000000-0005-0000-0000-0000FE0D0000}"/>
    <cellStyle name="Walutowy 4 2 3 3 6" xfId="2596" xr:uid="{00000000-0005-0000-0000-0000FF0D0000}"/>
    <cellStyle name="Walutowy 4 2 3 3 7" xfId="2966" xr:uid="{00000000-0005-0000-0000-0000000E0000}"/>
    <cellStyle name="Walutowy 4 2 3 3 8" xfId="3336" xr:uid="{00000000-0005-0000-0000-0000010E0000}"/>
    <cellStyle name="Walutowy 4 2 3 3 9" xfId="3706" xr:uid="{00000000-0005-0000-0000-0000020E0000}"/>
    <cellStyle name="Walutowy 4 2 3 30" xfId="8849" xr:uid="{00000000-0005-0000-0000-0000030E0000}"/>
    <cellStyle name="Walutowy 4 2 3 31" xfId="8687" xr:uid="{00000000-0005-0000-0000-0000040E0000}"/>
    <cellStyle name="Walutowy 4 2 3 32" xfId="11350" xr:uid="{00000000-0005-0000-0000-0000050E0000}"/>
    <cellStyle name="Walutowy 4 2 3 33" xfId="9956" xr:uid="{00000000-0005-0000-0000-0000060E0000}"/>
    <cellStyle name="Walutowy 4 2 3 34" xfId="11055" xr:uid="{00000000-0005-0000-0000-0000070E0000}"/>
    <cellStyle name="Walutowy 4 2 3 35" xfId="9418" xr:uid="{00000000-0005-0000-0000-0000080E0000}"/>
    <cellStyle name="Walutowy 4 2 3 36" xfId="11378" xr:uid="{00000000-0005-0000-0000-0000090E0000}"/>
    <cellStyle name="Walutowy 4 2 3 37" xfId="11669" xr:uid="{00000000-0005-0000-0000-00000A0E0000}"/>
    <cellStyle name="Walutowy 4 2 3 38" xfId="10573" xr:uid="{00000000-0005-0000-0000-00000B0E0000}"/>
    <cellStyle name="Walutowy 4 2 3 39" xfId="7965" xr:uid="{00000000-0005-0000-0000-00000C0E0000}"/>
    <cellStyle name="Walutowy 4 2 3 4" xfId="153" xr:uid="{00000000-0005-0000-0000-00000D0E0000}"/>
    <cellStyle name="Walutowy 4 2 3 4 10" xfId="4086" xr:uid="{00000000-0005-0000-0000-00000E0E0000}"/>
    <cellStyle name="Walutowy 4 2 3 4 11" xfId="4456" xr:uid="{00000000-0005-0000-0000-00000F0E0000}"/>
    <cellStyle name="Walutowy 4 2 3 4 12" xfId="4826" xr:uid="{00000000-0005-0000-0000-0000100E0000}"/>
    <cellStyle name="Walutowy 4 2 3 4 13" xfId="5195" xr:uid="{00000000-0005-0000-0000-0000110E0000}"/>
    <cellStyle name="Walutowy 4 2 3 4 14" xfId="5416" xr:uid="{00000000-0005-0000-0000-0000120E0000}"/>
    <cellStyle name="Walutowy 4 2 3 4 15" xfId="5936" xr:uid="{00000000-0005-0000-0000-0000130E0000}"/>
    <cellStyle name="Walutowy 4 2 3 4 16" xfId="6306" xr:uid="{00000000-0005-0000-0000-0000140E0000}"/>
    <cellStyle name="Walutowy 4 2 3 4 17" xfId="6676" xr:uid="{00000000-0005-0000-0000-0000150E0000}"/>
    <cellStyle name="Walutowy 4 2 3 4 18" xfId="7046" xr:uid="{00000000-0005-0000-0000-0000160E0000}"/>
    <cellStyle name="Walutowy 4 2 3 4 19" xfId="7412" xr:uid="{00000000-0005-0000-0000-0000170E0000}"/>
    <cellStyle name="Walutowy 4 2 3 4 2" xfId="274" xr:uid="{00000000-0005-0000-0000-0000180E0000}"/>
    <cellStyle name="Walutowy 4 2 3 4 2 10" xfId="4169" xr:uid="{00000000-0005-0000-0000-0000190E0000}"/>
    <cellStyle name="Walutowy 4 2 3 4 2 11" xfId="4539" xr:uid="{00000000-0005-0000-0000-00001A0E0000}"/>
    <cellStyle name="Walutowy 4 2 3 4 2 12" xfId="4909" xr:uid="{00000000-0005-0000-0000-00001B0E0000}"/>
    <cellStyle name="Walutowy 4 2 3 4 2 13" xfId="5510" xr:uid="{00000000-0005-0000-0000-00001C0E0000}"/>
    <cellStyle name="Walutowy 4 2 3 4 2 14" xfId="5649" xr:uid="{00000000-0005-0000-0000-00001D0E0000}"/>
    <cellStyle name="Walutowy 4 2 3 4 2 15" xfId="6019" xr:uid="{00000000-0005-0000-0000-00001E0E0000}"/>
    <cellStyle name="Walutowy 4 2 3 4 2 16" xfId="6389" xr:uid="{00000000-0005-0000-0000-00001F0E0000}"/>
    <cellStyle name="Walutowy 4 2 3 4 2 17" xfId="6759" xr:uid="{00000000-0005-0000-0000-0000200E0000}"/>
    <cellStyle name="Walutowy 4 2 3 4 2 18" xfId="7129" xr:uid="{00000000-0005-0000-0000-0000210E0000}"/>
    <cellStyle name="Walutowy 4 2 3 4 2 19" xfId="7494" xr:uid="{00000000-0005-0000-0000-0000220E0000}"/>
    <cellStyle name="Walutowy 4 2 3 4 2 2" xfId="685" xr:uid="{00000000-0005-0000-0000-0000230E0000}"/>
    <cellStyle name="Walutowy 4 2 3 4 2 20" xfId="1211" xr:uid="{00000000-0005-0000-0000-0000240E0000}"/>
    <cellStyle name="Walutowy 4 2 3 4 2 21" xfId="10971" xr:uid="{00000000-0005-0000-0000-0000250E0000}"/>
    <cellStyle name="Walutowy 4 2 3 4 2 22" xfId="9449" xr:uid="{00000000-0005-0000-0000-0000260E0000}"/>
    <cellStyle name="Walutowy 4 2 3 4 2 23" xfId="9474" xr:uid="{00000000-0005-0000-0000-0000270E0000}"/>
    <cellStyle name="Walutowy 4 2 3 4 2 24" xfId="7966" xr:uid="{00000000-0005-0000-0000-0000280E0000}"/>
    <cellStyle name="Walutowy 4 2 3 4 2 25" xfId="8216" xr:uid="{00000000-0005-0000-0000-0000290E0000}"/>
    <cellStyle name="Walutowy 4 2 3 4 2 26" xfId="8400" xr:uid="{00000000-0005-0000-0000-00002A0E0000}"/>
    <cellStyle name="Walutowy 4 2 3 4 2 27" xfId="11375" xr:uid="{00000000-0005-0000-0000-00002B0E0000}"/>
    <cellStyle name="Walutowy 4 2 3 4 2 28" xfId="10678" xr:uid="{00000000-0005-0000-0000-00002C0E0000}"/>
    <cellStyle name="Walutowy 4 2 3 4 2 29" xfId="10886" xr:uid="{00000000-0005-0000-0000-00002D0E0000}"/>
    <cellStyle name="Walutowy 4 2 3 4 2 3" xfId="1578" xr:uid="{00000000-0005-0000-0000-00002E0E0000}"/>
    <cellStyle name="Walutowy 4 2 3 4 2 30" xfId="10847" xr:uid="{00000000-0005-0000-0000-00002F0E0000}"/>
    <cellStyle name="Walutowy 4 2 3 4 2 31" xfId="8523" xr:uid="{00000000-0005-0000-0000-0000300E0000}"/>
    <cellStyle name="Walutowy 4 2 3 4 2 32" xfId="8363" xr:uid="{00000000-0005-0000-0000-0000310E0000}"/>
    <cellStyle name="Walutowy 4 2 3 4 2 33" xfId="11259" xr:uid="{00000000-0005-0000-0000-0000320E0000}"/>
    <cellStyle name="Walutowy 4 2 3 4 2 34" xfId="1071" xr:uid="{00000000-0005-0000-0000-0000330E0000}"/>
    <cellStyle name="Walutowy 4 2 3 4 2 4" xfId="1949" xr:uid="{00000000-0005-0000-0000-0000340E0000}"/>
    <cellStyle name="Walutowy 4 2 3 4 2 5" xfId="2319" xr:uid="{00000000-0005-0000-0000-0000350E0000}"/>
    <cellStyle name="Walutowy 4 2 3 4 2 6" xfId="2689" xr:uid="{00000000-0005-0000-0000-0000360E0000}"/>
    <cellStyle name="Walutowy 4 2 3 4 2 7" xfId="3059" xr:uid="{00000000-0005-0000-0000-0000370E0000}"/>
    <cellStyle name="Walutowy 4 2 3 4 2 8" xfId="3429" xr:uid="{00000000-0005-0000-0000-0000380E0000}"/>
    <cellStyle name="Walutowy 4 2 3 4 2 9" xfId="3799" xr:uid="{00000000-0005-0000-0000-0000390E0000}"/>
    <cellStyle name="Walutowy 4 2 3 4 20" xfId="7761" xr:uid="{00000000-0005-0000-0000-00003A0E0000}"/>
    <cellStyle name="Walutowy 4 2 3 4 21" xfId="1501" xr:uid="{00000000-0005-0000-0000-00003B0E0000}"/>
    <cellStyle name="Walutowy 4 2 3 4 22" xfId="9060" xr:uid="{00000000-0005-0000-0000-00003C0E0000}"/>
    <cellStyle name="Walutowy 4 2 3 4 23" xfId="9373" xr:uid="{00000000-0005-0000-0000-00003D0E0000}"/>
    <cellStyle name="Walutowy 4 2 3 4 24" xfId="10858" xr:uid="{00000000-0005-0000-0000-00003E0E0000}"/>
    <cellStyle name="Walutowy 4 2 3 4 25" xfId="10137" xr:uid="{00000000-0005-0000-0000-00003F0E0000}"/>
    <cellStyle name="Walutowy 4 2 3 4 26" xfId="7874" xr:uid="{00000000-0005-0000-0000-0000400E0000}"/>
    <cellStyle name="Walutowy 4 2 3 4 27" xfId="8137" xr:uid="{00000000-0005-0000-0000-0000410E0000}"/>
    <cellStyle name="Walutowy 4 2 3 4 28" xfId="8045" xr:uid="{00000000-0005-0000-0000-0000420E0000}"/>
    <cellStyle name="Walutowy 4 2 3 4 29" xfId="10889" xr:uid="{00000000-0005-0000-0000-0000430E0000}"/>
    <cellStyle name="Walutowy 4 2 3 4 3" xfId="564" xr:uid="{00000000-0005-0000-0000-0000440E0000}"/>
    <cellStyle name="Walutowy 4 2 3 4 30" xfId="11583" xr:uid="{00000000-0005-0000-0000-0000450E0000}"/>
    <cellStyle name="Walutowy 4 2 3 4 31" xfId="9324" xr:uid="{00000000-0005-0000-0000-0000460E0000}"/>
    <cellStyle name="Walutowy 4 2 3 4 32" xfId="11933" xr:uid="{00000000-0005-0000-0000-0000470E0000}"/>
    <cellStyle name="Walutowy 4 2 3 4 33" xfId="12071" xr:uid="{00000000-0005-0000-0000-0000480E0000}"/>
    <cellStyle name="Walutowy 4 2 3 4 34" xfId="12202" xr:uid="{00000000-0005-0000-0000-0000490E0000}"/>
    <cellStyle name="Walutowy 4 2 3 4 35" xfId="471" xr:uid="{00000000-0005-0000-0000-00004A0E0000}"/>
    <cellStyle name="Walutowy 4 2 3 4 4" xfId="1865" xr:uid="{00000000-0005-0000-0000-00004B0E0000}"/>
    <cellStyle name="Walutowy 4 2 3 4 5" xfId="2236" xr:uid="{00000000-0005-0000-0000-00004C0E0000}"/>
    <cellStyle name="Walutowy 4 2 3 4 6" xfId="2606" xr:uid="{00000000-0005-0000-0000-00004D0E0000}"/>
    <cellStyle name="Walutowy 4 2 3 4 7" xfId="2976" xr:uid="{00000000-0005-0000-0000-00004E0E0000}"/>
    <cellStyle name="Walutowy 4 2 3 4 8" xfId="3346" xr:uid="{00000000-0005-0000-0000-00004F0E0000}"/>
    <cellStyle name="Walutowy 4 2 3 4 9" xfId="3716" xr:uid="{00000000-0005-0000-0000-0000500E0000}"/>
    <cellStyle name="Walutowy 4 2 3 40" xfId="1178" xr:uid="{00000000-0005-0000-0000-0000510E0000}"/>
    <cellStyle name="Walutowy 4 2 3 5" xfId="116" xr:uid="{00000000-0005-0000-0000-0000520E0000}"/>
    <cellStyle name="Walutowy 4 2 3 5 10" xfId="3934" xr:uid="{00000000-0005-0000-0000-0000530E0000}"/>
    <cellStyle name="Walutowy 4 2 3 5 11" xfId="4304" xr:uid="{00000000-0005-0000-0000-0000540E0000}"/>
    <cellStyle name="Walutowy 4 2 3 5 12" xfId="4674" xr:uid="{00000000-0005-0000-0000-0000550E0000}"/>
    <cellStyle name="Walutowy 4 2 3 5 13" xfId="5043" xr:uid="{00000000-0005-0000-0000-0000560E0000}"/>
    <cellStyle name="Walutowy 4 2 3 5 14" xfId="5581" xr:uid="{00000000-0005-0000-0000-0000570E0000}"/>
    <cellStyle name="Walutowy 4 2 3 5 15" xfId="5784" xr:uid="{00000000-0005-0000-0000-0000580E0000}"/>
    <cellStyle name="Walutowy 4 2 3 5 16" xfId="6154" xr:uid="{00000000-0005-0000-0000-0000590E0000}"/>
    <cellStyle name="Walutowy 4 2 3 5 17" xfId="6524" xr:uid="{00000000-0005-0000-0000-00005A0E0000}"/>
    <cellStyle name="Walutowy 4 2 3 5 18" xfId="6894" xr:uid="{00000000-0005-0000-0000-00005B0E0000}"/>
    <cellStyle name="Walutowy 4 2 3 5 19" xfId="7260" xr:uid="{00000000-0005-0000-0000-00005C0E0000}"/>
    <cellStyle name="Walutowy 4 2 3 5 2" xfId="275" xr:uid="{00000000-0005-0000-0000-00005D0E0000}"/>
    <cellStyle name="Walutowy 4 2 3 5 2 10" xfId="4403" xr:uid="{00000000-0005-0000-0000-00005E0E0000}"/>
    <cellStyle name="Walutowy 4 2 3 5 2 11" xfId="4773" xr:uid="{00000000-0005-0000-0000-00005F0E0000}"/>
    <cellStyle name="Walutowy 4 2 3 5 2 12" xfId="5142" xr:uid="{00000000-0005-0000-0000-0000600E0000}"/>
    <cellStyle name="Walutowy 4 2 3 5 2 13" xfId="5352" xr:uid="{00000000-0005-0000-0000-0000610E0000}"/>
    <cellStyle name="Walutowy 4 2 3 5 2 14" xfId="5883" xr:uid="{00000000-0005-0000-0000-0000620E0000}"/>
    <cellStyle name="Walutowy 4 2 3 5 2 15" xfId="6253" xr:uid="{00000000-0005-0000-0000-0000630E0000}"/>
    <cellStyle name="Walutowy 4 2 3 5 2 16" xfId="6623" xr:uid="{00000000-0005-0000-0000-0000640E0000}"/>
    <cellStyle name="Walutowy 4 2 3 5 2 17" xfId="6993" xr:uid="{00000000-0005-0000-0000-0000650E0000}"/>
    <cellStyle name="Walutowy 4 2 3 5 2 18" xfId="7359" xr:uid="{00000000-0005-0000-0000-0000660E0000}"/>
    <cellStyle name="Walutowy 4 2 3 5 2 19" xfId="7709" xr:uid="{00000000-0005-0000-0000-0000670E0000}"/>
    <cellStyle name="Walutowy 4 2 3 5 2 2" xfId="686" xr:uid="{00000000-0005-0000-0000-0000680E0000}"/>
    <cellStyle name="Walutowy 4 2 3 5 2 20" xfId="1449" xr:uid="{00000000-0005-0000-0000-0000690E0000}"/>
    <cellStyle name="Walutowy 4 2 3 5 2 21" xfId="10775" xr:uid="{00000000-0005-0000-0000-00006A0E0000}"/>
    <cellStyle name="Walutowy 4 2 3 5 2 22" xfId="8469" xr:uid="{00000000-0005-0000-0000-00006B0E0000}"/>
    <cellStyle name="Walutowy 4 2 3 5 2 23" xfId="10292" xr:uid="{00000000-0005-0000-0000-00006C0E0000}"/>
    <cellStyle name="Walutowy 4 2 3 5 2 24" xfId="8094" xr:uid="{00000000-0005-0000-0000-00006D0E0000}"/>
    <cellStyle name="Walutowy 4 2 3 5 2 25" xfId="10895" xr:uid="{00000000-0005-0000-0000-00006E0E0000}"/>
    <cellStyle name="Walutowy 4 2 3 5 2 26" xfId="9172" xr:uid="{00000000-0005-0000-0000-00006F0E0000}"/>
    <cellStyle name="Walutowy 4 2 3 5 2 27" xfId="11791" xr:uid="{00000000-0005-0000-0000-0000700E0000}"/>
    <cellStyle name="Walutowy 4 2 3 5 2 28" xfId="8683" xr:uid="{00000000-0005-0000-0000-0000710E0000}"/>
    <cellStyle name="Walutowy 4 2 3 5 2 29" xfId="8777" xr:uid="{00000000-0005-0000-0000-0000720E0000}"/>
    <cellStyle name="Walutowy 4 2 3 5 2 3" xfId="1812" xr:uid="{00000000-0005-0000-0000-0000730E0000}"/>
    <cellStyle name="Walutowy 4 2 3 5 2 30" xfId="11491" xr:uid="{00000000-0005-0000-0000-0000740E0000}"/>
    <cellStyle name="Walutowy 4 2 3 5 2 31" xfId="10980" xr:uid="{00000000-0005-0000-0000-0000750E0000}"/>
    <cellStyle name="Walutowy 4 2 3 5 2 32" xfId="7916" xr:uid="{00000000-0005-0000-0000-0000760E0000}"/>
    <cellStyle name="Walutowy 4 2 3 5 2 33" xfId="10515" xr:uid="{00000000-0005-0000-0000-0000770E0000}"/>
    <cellStyle name="Walutowy 4 2 3 5 2 34" xfId="875" xr:uid="{00000000-0005-0000-0000-0000780E0000}"/>
    <cellStyle name="Walutowy 4 2 3 5 2 4" xfId="2183" xr:uid="{00000000-0005-0000-0000-0000790E0000}"/>
    <cellStyle name="Walutowy 4 2 3 5 2 5" xfId="2553" xr:uid="{00000000-0005-0000-0000-00007A0E0000}"/>
    <cellStyle name="Walutowy 4 2 3 5 2 6" xfId="2923" xr:uid="{00000000-0005-0000-0000-00007B0E0000}"/>
    <cellStyle name="Walutowy 4 2 3 5 2 7" xfId="3293" xr:uid="{00000000-0005-0000-0000-00007C0E0000}"/>
    <cellStyle name="Walutowy 4 2 3 5 2 8" xfId="3663" xr:uid="{00000000-0005-0000-0000-00007D0E0000}"/>
    <cellStyle name="Walutowy 4 2 3 5 2 9" xfId="4033" xr:uid="{00000000-0005-0000-0000-00007E0E0000}"/>
    <cellStyle name="Walutowy 4 2 3 5 20" xfId="7613" xr:uid="{00000000-0005-0000-0000-00007F0E0000}"/>
    <cellStyle name="Walutowy 4 2 3 5 21" xfId="1350" xr:uid="{00000000-0005-0000-0000-0000800E0000}"/>
    <cellStyle name="Walutowy 4 2 3 5 22" xfId="9617" xr:uid="{00000000-0005-0000-0000-0000810E0000}"/>
    <cellStyle name="Walutowy 4 2 3 5 23" xfId="8154" xr:uid="{00000000-0005-0000-0000-0000820E0000}"/>
    <cellStyle name="Walutowy 4 2 3 5 24" xfId="10206" xr:uid="{00000000-0005-0000-0000-0000830E0000}"/>
    <cellStyle name="Walutowy 4 2 3 5 25" xfId="8746" xr:uid="{00000000-0005-0000-0000-0000840E0000}"/>
    <cellStyle name="Walutowy 4 2 3 5 26" xfId="11260" xr:uid="{00000000-0005-0000-0000-0000850E0000}"/>
    <cellStyle name="Walutowy 4 2 3 5 27" xfId="8258" xr:uid="{00000000-0005-0000-0000-0000860E0000}"/>
    <cellStyle name="Walutowy 4 2 3 5 28" xfId="11099" xr:uid="{00000000-0005-0000-0000-0000870E0000}"/>
    <cellStyle name="Walutowy 4 2 3 5 29" xfId="10432" xr:uid="{00000000-0005-0000-0000-0000880E0000}"/>
    <cellStyle name="Walutowy 4 2 3 5 3" xfId="527" xr:uid="{00000000-0005-0000-0000-0000890E0000}"/>
    <cellStyle name="Walutowy 4 2 3 5 30" xfId="8353" xr:uid="{00000000-0005-0000-0000-00008A0E0000}"/>
    <cellStyle name="Walutowy 4 2 3 5 31" xfId="10054" xr:uid="{00000000-0005-0000-0000-00008B0E0000}"/>
    <cellStyle name="Walutowy 4 2 3 5 32" xfId="9859" xr:uid="{00000000-0005-0000-0000-00008C0E0000}"/>
    <cellStyle name="Walutowy 4 2 3 5 33" xfId="8512" xr:uid="{00000000-0005-0000-0000-00008D0E0000}"/>
    <cellStyle name="Walutowy 4 2 3 5 34" xfId="10550" xr:uid="{00000000-0005-0000-0000-00008E0E0000}"/>
    <cellStyle name="Walutowy 4 2 3 5 35" xfId="1141" xr:uid="{00000000-0005-0000-0000-00008F0E0000}"/>
    <cellStyle name="Walutowy 4 2 3 5 4" xfId="1713" xr:uid="{00000000-0005-0000-0000-0000900E0000}"/>
    <cellStyle name="Walutowy 4 2 3 5 5" xfId="2084" xr:uid="{00000000-0005-0000-0000-0000910E0000}"/>
    <cellStyle name="Walutowy 4 2 3 5 6" xfId="2454" xr:uid="{00000000-0005-0000-0000-0000920E0000}"/>
    <cellStyle name="Walutowy 4 2 3 5 7" xfId="2824" xr:uid="{00000000-0005-0000-0000-0000930E0000}"/>
    <cellStyle name="Walutowy 4 2 3 5 8" xfId="3194" xr:uid="{00000000-0005-0000-0000-0000940E0000}"/>
    <cellStyle name="Walutowy 4 2 3 5 9" xfId="3564" xr:uid="{00000000-0005-0000-0000-0000950E0000}"/>
    <cellStyle name="Walutowy 4 2 3 6" xfId="79" xr:uid="{00000000-0005-0000-0000-0000960E0000}"/>
    <cellStyle name="Walutowy 4 2 3 6 10" xfId="3972" xr:uid="{00000000-0005-0000-0000-0000970E0000}"/>
    <cellStyle name="Walutowy 4 2 3 6 11" xfId="4342" xr:uid="{00000000-0005-0000-0000-0000980E0000}"/>
    <cellStyle name="Walutowy 4 2 3 6 12" xfId="4712" xr:uid="{00000000-0005-0000-0000-0000990E0000}"/>
    <cellStyle name="Walutowy 4 2 3 6 13" xfId="5081" xr:uid="{00000000-0005-0000-0000-00009A0E0000}"/>
    <cellStyle name="Walutowy 4 2 3 6 14" xfId="5319" xr:uid="{00000000-0005-0000-0000-00009B0E0000}"/>
    <cellStyle name="Walutowy 4 2 3 6 15" xfId="5822" xr:uid="{00000000-0005-0000-0000-00009C0E0000}"/>
    <cellStyle name="Walutowy 4 2 3 6 16" xfId="6192" xr:uid="{00000000-0005-0000-0000-00009D0E0000}"/>
    <cellStyle name="Walutowy 4 2 3 6 17" xfId="6562" xr:uid="{00000000-0005-0000-0000-00009E0E0000}"/>
    <cellStyle name="Walutowy 4 2 3 6 18" xfId="6932" xr:uid="{00000000-0005-0000-0000-00009F0E0000}"/>
    <cellStyle name="Walutowy 4 2 3 6 19" xfId="7298" xr:uid="{00000000-0005-0000-0000-0000A00E0000}"/>
    <cellStyle name="Walutowy 4 2 3 6 2" xfId="276" xr:uid="{00000000-0005-0000-0000-0000A10E0000}"/>
    <cellStyle name="Walutowy 4 2 3 6 2 10" xfId="4207" xr:uid="{00000000-0005-0000-0000-0000A20E0000}"/>
    <cellStyle name="Walutowy 4 2 3 6 2 11" xfId="4577" xr:uid="{00000000-0005-0000-0000-0000A30E0000}"/>
    <cellStyle name="Walutowy 4 2 3 6 2 12" xfId="4947" xr:uid="{00000000-0005-0000-0000-0000A40E0000}"/>
    <cellStyle name="Walutowy 4 2 3 6 2 13" xfId="5509" xr:uid="{00000000-0005-0000-0000-0000A50E0000}"/>
    <cellStyle name="Walutowy 4 2 3 6 2 14" xfId="5687" xr:uid="{00000000-0005-0000-0000-0000A60E0000}"/>
    <cellStyle name="Walutowy 4 2 3 6 2 15" xfId="6057" xr:uid="{00000000-0005-0000-0000-0000A70E0000}"/>
    <cellStyle name="Walutowy 4 2 3 6 2 16" xfId="6427" xr:uid="{00000000-0005-0000-0000-0000A80E0000}"/>
    <cellStyle name="Walutowy 4 2 3 6 2 17" xfId="6797" xr:uid="{00000000-0005-0000-0000-0000A90E0000}"/>
    <cellStyle name="Walutowy 4 2 3 6 2 18" xfId="7166" xr:uid="{00000000-0005-0000-0000-0000AA0E0000}"/>
    <cellStyle name="Walutowy 4 2 3 6 2 19" xfId="7529" xr:uid="{00000000-0005-0000-0000-0000AB0E0000}"/>
    <cellStyle name="Walutowy 4 2 3 6 2 2" xfId="687" xr:uid="{00000000-0005-0000-0000-0000AC0E0000}"/>
    <cellStyle name="Walutowy 4 2 3 6 2 20" xfId="1262" xr:uid="{00000000-0005-0000-0000-0000AD0E0000}"/>
    <cellStyle name="Walutowy 4 2 3 6 2 21" xfId="10575" xr:uid="{00000000-0005-0000-0000-0000AE0E0000}"/>
    <cellStyle name="Walutowy 4 2 3 6 2 22" xfId="8465" xr:uid="{00000000-0005-0000-0000-0000AF0E0000}"/>
    <cellStyle name="Walutowy 4 2 3 6 2 23" xfId="8335" xr:uid="{00000000-0005-0000-0000-0000B00E0000}"/>
    <cellStyle name="Walutowy 4 2 3 6 2 24" xfId="10535" xr:uid="{00000000-0005-0000-0000-0000B10E0000}"/>
    <cellStyle name="Walutowy 4 2 3 6 2 25" xfId="9944" xr:uid="{00000000-0005-0000-0000-0000B20E0000}"/>
    <cellStyle name="Walutowy 4 2 3 6 2 26" xfId="11407" xr:uid="{00000000-0005-0000-0000-0000B30E0000}"/>
    <cellStyle name="Walutowy 4 2 3 6 2 27" xfId="8453" xr:uid="{00000000-0005-0000-0000-0000B40E0000}"/>
    <cellStyle name="Walutowy 4 2 3 6 2 28" xfId="10095" xr:uid="{00000000-0005-0000-0000-0000B50E0000}"/>
    <cellStyle name="Walutowy 4 2 3 6 2 29" xfId="8191" xr:uid="{00000000-0005-0000-0000-0000B60E0000}"/>
    <cellStyle name="Walutowy 4 2 3 6 2 3" xfId="1616" xr:uid="{00000000-0005-0000-0000-0000B70E0000}"/>
    <cellStyle name="Walutowy 4 2 3 6 2 30" xfId="8195" xr:uid="{00000000-0005-0000-0000-0000B80E0000}"/>
    <cellStyle name="Walutowy 4 2 3 6 2 31" xfId="9973" xr:uid="{00000000-0005-0000-0000-0000B90E0000}"/>
    <cellStyle name="Walutowy 4 2 3 6 2 32" xfId="8461" xr:uid="{00000000-0005-0000-0000-0000BA0E0000}"/>
    <cellStyle name="Walutowy 4 2 3 6 2 33" xfId="8245" xr:uid="{00000000-0005-0000-0000-0000BB0E0000}"/>
    <cellStyle name="Walutowy 4 2 3 6 2 34" xfId="1070" xr:uid="{00000000-0005-0000-0000-0000BC0E0000}"/>
    <cellStyle name="Walutowy 4 2 3 6 2 4" xfId="1987" xr:uid="{00000000-0005-0000-0000-0000BD0E0000}"/>
    <cellStyle name="Walutowy 4 2 3 6 2 5" xfId="2357" xr:uid="{00000000-0005-0000-0000-0000BE0E0000}"/>
    <cellStyle name="Walutowy 4 2 3 6 2 6" xfId="2727" xr:uid="{00000000-0005-0000-0000-0000BF0E0000}"/>
    <cellStyle name="Walutowy 4 2 3 6 2 7" xfId="3097" xr:uid="{00000000-0005-0000-0000-0000C00E0000}"/>
    <cellStyle name="Walutowy 4 2 3 6 2 8" xfId="3467" xr:uid="{00000000-0005-0000-0000-0000C10E0000}"/>
    <cellStyle name="Walutowy 4 2 3 6 2 9" xfId="3837" xr:uid="{00000000-0005-0000-0000-0000C20E0000}"/>
    <cellStyle name="Walutowy 4 2 3 6 20" xfId="7648" xr:uid="{00000000-0005-0000-0000-0000C30E0000}"/>
    <cellStyle name="Walutowy 4 2 3 6 21" xfId="1386" xr:uid="{00000000-0005-0000-0000-0000C40E0000}"/>
    <cellStyle name="Walutowy 4 2 3 6 22" xfId="9662" xr:uid="{00000000-0005-0000-0000-0000C50E0000}"/>
    <cellStyle name="Walutowy 4 2 3 6 23" xfId="9913" xr:uid="{00000000-0005-0000-0000-0000C60E0000}"/>
    <cellStyle name="Walutowy 4 2 3 6 24" xfId="7974" xr:uid="{00000000-0005-0000-0000-0000C70E0000}"/>
    <cellStyle name="Walutowy 4 2 3 6 25" xfId="11400" xr:uid="{00000000-0005-0000-0000-0000C80E0000}"/>
    <cellStyle name="Walutowy 4 2 3 6 26" xfId="8495" xr:uid="{00000000-0005-0000-0000-0000C90E0000}"/>
    <cellStyle name="Walutowy 4 2 3 6 27" xfId="11788" xr:uid="{00000000-0005-0000-0000-0000CA0E0000}"/>
    <cellStyle name="Walutowy 4 2 3 6 28" xfId="8373" xr:uid="{00000000-0005-0000-0000-0000CB0E0000}"/>
    <cellStyle name="Walutowy 4 2 3 6 29" xfId="8043" xr:uid="{00000000-0005-0000-0000-0000CC0E0000}"/>
    <cellStyle name="Walutowy 4 2 3 6 3" xfId="490" xr:uid="{00000000-0005-0000-0000-0000CD0E0000}"/>
    <cellStyle name="Walutowy 4 2 3 6 30" xfId="8799" xr:uid="{00000000-0005-0000-0000-0000CE0E0000}"/>
    <cellStyle name="Walutowy 4 2 3 6 31" xfId="8788" xr:uid="{00000000-0005-0000-0000-0000CF0E0000}"/>
    <cellStyle name="Walutowy 4 2 3 6 32" xfId="7993" xr:uid="{00000000-0005-0000-0000-0000D00E0000}"/>
    <cellStyle name="Walutowy 4 2 3 6 33" xfId="8904" xr:uid="{00000000-0005-0000-0000-0000D10E0000}"/>
    <cellStyle name="Walutowy 4 2 3 6 34" xfId="11734" xr:uid="{00000000-0005-0000-0000-0000D20E0000}"/>
    <cellStyle name="Walutowy 4 2 3 6 35" xfId="995" xr:uid="{00000000-0005-0000-0000-0000D30E0000}"/>
    <cellStyle name="Walutowy 4 2 3 6 4" xfId="1751" xr:uid="{00000000-0005-0000-0000-0000D40E0000}"/>
    <cellStyle name="Walutowy 4 2 3 6 5" xfId="2122" xr:uid="{00000000-0005-0000-0000-0000D50E0000}"/>
    <cellStyle name="Walutowy 4 2 3 6 6" xfId="2492" xr:uid="{00000000-0005-0000-0000-0000D60E0000}"/>
    <cellStyle name="Walutowy 4 2 3 6 7" xfId="2862" xr:uid="{00000000-0005-0000-0000-0000D70E0000}"/>
    <cellStyle name="Walutowy 4 2 3 6 8" xfId="3232" xr:uid="{00000000-0005-0000-0000-0000D80E0000}"/>
    <cellStyle name="Walutowy 4 2 3 6 9" xfId="3602" xr:uid="{00000000-0005-0000-0000-0000D90E0000}"/>
    <cellStyle name="Walutowy 4 2 3 7" xfId="277" xr:uid="{00000000-0005-0000-0000-0000DA0E0000}"/>
    <cellStyle name="Walutowy 4 2 3 7 10" xfId="4402" xr:uid="{00000000-0005-0000-0000-0000DB0E0000}"/>
    <cellStyle name="Walutowy 4 2 3 7 11" xfId="4772" xr:uid="{00000000-0005-0000-0000-0000DC0E0000}"/>
    <cellStyle name="Walutowy 4 2 3 7 12" xfId="5141" xr:uid="{00000000-0005-0000-0000-0000DD0E0000}"/>
    <cellStyle name="Walutowy 4 2 3 7 13" xfId="5389" xr:uid="{00000000-0005-0000-0000-0000DE0E0000}"/>
    <cellStyle name="Walutowy 4 2 3 7 14" xfId="5882" xr:uid="{00000000-0005-0000-0000-0000DF0E0000}"/>
    <cellStyle name="Walutowy 4 2 3 7 15" xfId="6252" xr:uid="{00000000-0005-0000-0000-0000E00E0000}"/>
    <cellStyle name="Walutowy 4 2 3 7 16" xfId="6622" xr:uid="{00000000-0005-0000-0000-0000E10E0000}"/>
    <cellStyle name="Walutowy 4 2 3 7 17" xfId="6992" xr:uid="{00000000-0005-0000-0000-0000E20E0000}"/>
    <cellStyle name="Walutowy 4 2 3 7 18" xfId="7358" xr:uid="{00000000-0005-0000-0000-0000E30E0000}"/>
    <cellStyle name="Walutowy 4 2 3 7 19" xfId="7708" xr:uid="{00000000-0005-0000-0000-0000E40E0000}"/>
    <cellStyle name="Walutowy 4 2 3 7 2" xfId="688" xr:uid="{00000000-0005-0000-0000-0000E50E0000}"/>
    <cellStyle name="Walutowy 4 2 3 7 20" xfId="1448" xr:uid="{00000000-0005-0000-0000-0000E60E0000}"/>
    <cellStyle name="Walutowy 4 2 3 7 21" xfId="10379" xr:uid="{00000000-0005-0000-0000-0000E70E0000}"/>
    <cellStyle name="Walutowy 4 2 3 7 22" xfId="10640" xr:uid="{00000000-0005-0000-0000-0000E80E0000}"/>
    <cellStyle name="Walutowy 4 2 3 7 23" xfId="10126" xr:uid="{00000000-0005-0000-0000-0000E90E0000}"/>
    <cellStyle name="Walutowy 4 2 3 7 24" xfId="11575" xr:uid="{00000000-0005-0000-0000-0000EA0E0000}"/>
    <cellStyle name="Walutowy 4 2 3 7 25" xfId="8077" xr:uid="{00000000-0005-0000-0000-0000EB0E0000}"/>
    <cellStyle name="Walutowy 4 2 3 7 26" xfId="8057" xr:uid="{00000000-0005-0000-0000-0000EC0E0000}"/>
    <cellStyle name="Walutowy 4 2 3 7 27" xfId="10744" xr:uid="{00000000-0005-0000-0000-0000ED0E0000}"/>
    <cellStyle name="Walutowy 4 2 3 7 28" xfId="10007" xr:uid="{00000000-0005-0000-0000-0000EE0E0000}"/>
    <cellStyle name="Walutowy 4 2 3 7 29" xfId="9916" xr:uid="{00000000-0005-0000-0000-0000EF0E0000}"/>
    <cellStyle name="Walutowy 4 2 3 7 3" xfId="1811" xr:uid="{00000000-0005-0000-0000-0000F00E0000}"/>
    <cellStyle name="Walutowy 4 2 3 7 30" xfId="11918" xr:uid="{00000000-0005-0000-0000-0000F10E0000}"/>
    <cellStyle name="Walutowy 4 2 3 7 31" xfId="12059" xr:uid="{00000000-0005-0000-0000-0000F20E0000}"/>
    <cellStyle name="Walutowy 4 2 3 7 32" xfId="12193" xr:uid="{00000000-0005-0000-0000-0000F30E0000}"/>
    <cellStyle name="Walutowy 4 2 3 7 33" xfId="12312" xr:uid="{00000000-0005-0000-0000-0000F40E0000}"/>
    <cellStyle name="Walutowy 4 2 3 7 34" xfId="911" xr:uid="{00000000-0005-0000-0000-0000F50E0000}"/>
    <cellStyle name="Walutowy 4 2 3 7 4" xfId="2182" xr:uid="{00000000-0005-0000-0000-0000F60E0000}"/>
    <cellStyle name="Walutowy 4 2 3 7 5" xfId="2552" xr:uid="{00000000-0005-0000-0000-0000F70E0000}"/>
    <cellStyle name="Walutowy 4 2 3 7 6" xfId="2922" xr:uid="{00000000-0005-0000-0000-0000F80E0000}"/>
    <cellStyle name="Walutowy 4 2 3 7 7" xfId="3292" xr:uid="{00000000-0005-0000-0000-0000F90E0000}"/>
    <cellStyle name="Walutowy 4 2 3 7 8" xfId="3662" xr:uid="{00000000-0005-0000-0000-0000FA0E0000}"/>
    <cellStyle name="Walutowy 4 2 3 7 9" xfId="4032" xr:uid="{00000000-0005-0000-0000-0000FB0E0000}"/>
    <cellStyle name="Walutowy 4 2 3 8" xfId="437" xr:uid="{00000000-0005-0000-0000-0000FC0E0000}"/>
    <cellStyle name="Walutowy 4 2 3 9" xfId="1664" xr:uid="{00000000-0005-0000-0000-0000FD0E0000}"/>
    <cellStyle name="Walutowy 4 2 30" xfId="10736" xr:uid="{00000000-0005-0000-0000-0000FE0E0000}"/>
    <cellStyle name="Walutowy 4 2 31" xfId="8100" xr:uid="{00000000-0005-0000-0000-0000FF0E0000}"/>
    <cellStyle name="Walutowy 4 2 32" xfId="8626" xr:uid="{00000000-0005-0000-0000-0000000F0000}"/>
    <cellStyle name="Walutowy 4 2 33" xfId="10011" xr:uid="{00000000-0005-0000-0000-0000010F0000}"/>
    <cellStyle name="Walutowy 4 2 34" xfId="11511" xr:uid="{00000000-0005-0000-0000-0000020F0000}"/>
    <cellStyle name="Walutowy 4 2 35" xfId="9058" xr:uid="{00000000-0005-0000-0000-0000030F0000}"/>
    <cellStyle name="Walutowy 4 2 36" xfId="11617" xr:uid="{00000000-0005-0000-0000-0000040F0000}"/>
    <cellStyle name="Walutowy 4 2 37" xfId="11964" xr:uid="{00000000-0005-0000-0000-0000050F0000}"/>
    <cellStyle name="Walutowy 4 2 38" xfId="12102" xr:uid="{00000000-0005-0000-0000-0000060F0000}"/>
    <cellStyle name="Walutowy 4 2 39" xfId="12230" xr:uid="{00000000-0005-0000-0000-0000070F0000}"/>
    <cellStyle name="Walutowy 4 2 4" xfId="48" xr:uid="{00000000-0005-0000-0000-0000080F0000}"/>
    <cellStyle name="Walutowy 4 2 4 10" xfId="2659" xr:uid="{00000000-0005-0000-0000-0000090F0000}"/>
    <cellStyle name="Walutowy 4 2 4 11" xfId="3029" xr:uid="{00000000-0005-0000-0000-00000A0F0000}"/>
    <cellStyle name="Walutowy 4 2 4 12" xfId="3399" xr:uid="{00000000-0005-0000-0000-00000B0F0000}"/>
    <cellStyle name="Walutowy 4 2 4 13" xfId="3769" xr:uid="{00000000-0005-0000-0000-00000C0F0000}"/>
    <cellStyle name="Walutowy 4 2 4 14" xfId="4139" xr:uid="{00000000-0005-0000-0000-00000D0F0000}"/>
    <cellStyle name="Walutowy 4 2 4 15" xfId="4509" xr:uid="{00000000-0005-0000-0000-00000E0F0000}"/>
    <cellStyle name="Walutowy 4 2 4 16" xfId="4879" xr:uid="{00000000-0005-0000-0000-00000F0F0000}"/>
    <cellStyle name="Walutowy 4 2 4 17" xfId="5248" xr:uid="{00000000-0005-0000-0000-0000100F0000}"/>
    <cellStyle name="Walutowy 4 2 4 18" xfId="5292" xr:uid="{00000000-0005-0000-0000-0000110F0000}"/>
    <cellStyle name="Walutowy 4 2 4 19" xfId="5989" xr:uid="{00000000-0005-0000-0000-0000120F0000}"/>
    <cellStyle name="Walutowy 4 2 4 2" xfId="203" xr:uid="{00000000-0005-0000-0000-0000130F0000}"/>
    <cellStyle name="Walutowy 4 2 4 2 10" xfId="3951" xr:uid="{00000000-0005-0000-0000-0000140F0000}"/>
    <cellStyle name="Walutowy 4 2 4 2 11" xfId="4321" xr:uid="{00000000-0005-0000-0000-0000150F0000}"/>
    <cellStyle name="Walutowy 4 2 4 2 12" xfId="4691" xr:uid="{00000000-0005-0000-0000-0000160F0000}"/>
    <cellStyle name="Walutowy 4 2 4 2 13" xfId="5060" xr:uid="{00000000-0005-0000-0000-0000170F0000}"/>
    <cellStyle name="Walutowy 4 2 4 2 14" xfId="5546" xr:uid="{00000000-0005-0000-0000-0000180F0000}"/>
    <cellStyle name="Walutowy 4 2 4 2 15" xfId="5801" xr:uid="{00000000-0005-0000-0000-0000190F0000}"/>
    <cellStyle name="Walutowy 4 2 4 2 16" xfId="6171" xr:uid="{00000000-0005-0000-0000-00001A0F0000}"/>
    <cellStyle name="Walutowy 4 2 4 2 17" xfId="6541" xr:uid="{00000000-0005-0000-0000-00001B0F0000}"/>
    <cellStyle name="Walutowy 4 2 4 2 18" xfId="6911" xr:uid="{00000000-0005-0000-0000-00001C0F0000}"/>
    <cellStyle name="Walutowy 4 2 4 2 19" xfId="7277" xr:uid="{00000000-0005-0000-0000-00001D0F0000}"/>
    <cellStyle name="Walutowy 4 2 4 2 2" xfId="278" xr:uid="{00000000-0005-0000-0000-00001E0F0000}"/>
    <cellStyle name="Walutowy 4 2 4 2 2 10" xfId="4244" xr:uid="{00000000-0005-0000-0000-00001F0F0000}"/>
    <cellStyle name="Walutowy 4 2 4 2 2 11" xfId="4614" xr:uid="{00000000-0005-0000-0000-0000200F0000}"/>
    <cellStyle name="Walutowy 4 2 4 2 2 12" xfId="4984" xr:uid="{00000000-0005-0000-0000-0000210F0000}"/>
    <cellStyle name="Walutowy 4 2 4 2 2 13" xfId="5508" xr:uid="{00000000-0005-0000-0000-0000220F0000}"/>
    <cellStyle name="Walutowy 4 2 4 2 2 14" xfId="5724" xr:uid="{00000000-0005-0000-0000-0000230F0000}"/>
    <cellStyle name="Walutowy 4 2 4 2 2 15" xfId="6094" xr:uid="{00000000-0005-0000-0000-0000240F0000}"/>
    <cellStyle name="Walutowy 4 2 4 2 2 16" xfId="6464" xr:uid="{00000000-0005-0000-0000-0000250F0000}"/>
    <cellStyle name="Walutowy 4 2 4 2 2 17" xfId="6834" xr:uid="{00000000-0005-0000-0000-0000260F0000}"/>
    <cellStyle name="Walutowy 4 2 4 2 2 18" xfId="7202" xr:uid="{00000000-0005-0000-0000-0000270F0000}"/>
    <cellStyle name="Walutowy 4 2 4 2 2 19" xfId="7562" xr:uid="{00000000-0005-0000-0000-0000280F0000}"/>
    <cellStyle name="Walutowy 4 2 4 2 2 2" xfId="689" xr:uid="{00000000-0005-0000-0000-0000290F0000}"/>
    <cellStyle name="Walutowy 4 2 4 2 2 20" xfId="1297" xr:uid="{00000000-0005-0000-0000-00002A0F0000}"/>
    <cellStyle name="Walutowy 4 2 4 2 2 21" xfId="9998" xr:uid="{00000000-0005-0000-0000-00002B0F0000}"/>
    <cellStyle name="Walutowy 4 2 4 2 2 22" xfId="11208" xr:uid="{00000000-0005-0000-0000-00002C0F0000}"/>
    <cellStyle name="Walutowy 4 2 4 2 2 23" xfId="11403" xr:uid="{00000000-0005-0000-0000-00002D0F0000}"/>
    <cellStyle name="Walutowy 4 2 4 2 2 24" xfId="11063" xr:uid="{00000000-0005-0000-0000-00002E0F0000}"/>
    <cellStyle name="Walutowy 4 2 4 2 2 25" xfId="9051" xr:uid="{00000000-0005-0000-0000-00002F0F0000}"/>
    <cellStyle name="Walutowy 4 2 4 2 2 26" xfId="11891" xr:uid="{00000000-0005-0000-0000-0000300F0000}"/>
    <cellStyle name="Walutowy 4 2 4 2 2 27" xfId="12036" xr:uid="{00000000-0005-0000-0000-0000310F0000}"/>
    <cellStyle name="Walutowy 4 2 4 2 2 28" xfId="12171" xr:uid="{00000000-0005-0000-0000-0000320F0000}"/>
    <cellStyle name="Walutowy 4 2 4 2 2 29" xfId="12292" xr:uid="{00000000-0005-0000-0000-0000330F0000}"/>
    <cellStyle name="Walutowy 4 2 4 2 2 3" xfId="1653" xr:uid="{00000000-0005-0000-0000-0000340F0000}"/>
    <cellStyle name="Walutowy 4 2 4 2 2 30" xfId="12395" xr:uid="{00000000-0005-0000-0000-0000350F0000}"/>
    <cellStyle name="Walutowy 4 2 4 2 2 31" xfId="12479" xr:uid="{00000000-0005-0000-0000-0000360F0000}"/>
    <cellStyle name="Walutowy 4 2 4 2 2 32" xfId="12544" xr:uid="{00000000-0005-0000-0000-0000370F0000}"/>
    <cellStyle name="Walutowy 4 2 4 2 2 33" xfId="12587" xr:uid="{00000000-0005-0000-0000-0000380F0000}"/>
    <cellStyle name="Walutowy 4 2 4 2 2 34" xfId="1069" xr:uid="{00000000-0005-0000-0000-0000390F0000}"/>
    <cellStyle name="Walutowy 4 2 4 2 2 4" xfId="2024" xr:uid="{00000000-0005-0000-0000-00003A0F0000}"/>
    <cellStyle name="Walutowy 4 2 4 2 2 5" xfId="2394" xr:uid="{00000000-0005-0000-0000-00003B0F0000}"/>
    <cellStyle name="Walutowy 4 2 4 2 2 6" xfId="2764" xr:uid="{00000000-0005-0000-0000-00003C0F0000}"/>
    <cellStyle name="Walutowy 4 2 4 2 2 7" xfId="3134" xr:uid="{00000000-0005-0000-0000-00003D0F0000}"/>
    <cellStyle name="Walutowy 4 2 4 2 2 8" xfId="3504" xr:uid="{00000000-0005-0000-0000-00003E0F0000}"/>
    <cellStyle name="Walutowy 4 2 4 2 2 9" xfId="3874" xr:uid="{00000000-0005-0000-0000-00003F0F0000}"/>
    <cellStyle name="Walutowy 4 2 4 2 20" xfId="7630" xr:uid="{00000000-0005-0000-0000-0000400F0000}"/>
    <cellStyle name="Walutowy 4 2 4 2 21" xfId="1367" xr:uid="{00000000-0005-0000-0000-0000410F0000}"/>
    <cellStyle name="Walutowy 4 2 4 2 22" xfId="10650" xr:uid="{00000000-0005-0000-0000-0000420F0000}"/>
    <cellStyle name="Walutowy 4 2 4 2 23" xfId="8750" xr:uid="{00000000-0005-0000-0000-0000430F0000}"/>
    <cellStyle name="Walutowy 4 2 4 2 24" xfId="10999" xr:uid="{00000000-0005-0000-0000-0000440F0000}"/>
    <cellStyle name="Walutowy 4 2 4 2 25" xfId="8981" xr:uid="{00000000-0005-0000-0000-0000450F0000}"/>
    <cellStyle name="Walutowy 4 2 4 2 26" xfId="11245" xr:uid="{00000000-0005-0000-0000-0000460F0000}"/>
    <cellStyle name="Walutowy 4 2 4 2 27" xfId="10641" xr:uid="{00000000-0005-0000-0000-0000470F0000}"/>
    <cellStyle name="Walutowy 4 2 4 2 28" xfId="8938" xr:uid="{00000000-0005-0000-0000-0000480F0000}"/>
    <cellStyle name="Walutowy 4 2 4 2 29" xfId="10143" xr:uid="{00000000-0005-0000-0000-0000490F0000}"/>
    <cellStyle name="Walutowy 4 2 4 2 3" xfId="614" xr:uid="{00000000-0005-0000-0000-00004A0F0000}"/>
    <cellStyle name="Walutowy 4 2 4 2 30" xfId="10387" xr:uid="{00000000-0005-0000-0000-00004B0F0000}"/>
    <cellStyle name="Walutowy 4 2 4 2 31" xfId="11618" xr:uid="{00000000-0005-0000-0000-00004C0F0000}"/>
    <cellStyle name="Walutowy 4 2 4 2 32" xfId="8720" xr:uid="{00000000-0005-0000-0000-00004D0F0000}"/>
    <cellStyle name="Walutowy 4 2 4 2 33" xfId="10331" xr:uid="{00000000-0005-0000-0000-00004E0F0000}"/>
    <cellStyle name="Walutowy 4 2 4 2 34" xfId="10703" xr:uid="{00000000-0005-0000-0000-00004F0F0000}"/>
    <cellStyle name="Walutowy 4 2 4 2 35" xfId="1106" xr:uid="{00000000-0005-0000-0000-0000500F0000}"/>
    <cellStyle name="Walutowy 4 2 4 2 4" xfId="1730" xr:uid="{00000000-0005-0000-0000-0000510F0000}"/>
    <cellStyle name="Walutowy 4 2 4 2 5" xfId="2101" xr:uid="{00000000-0005-0000-0000-0000520F0000}"/>
    <cellStyle name="Walutowy 4 2 4 2 6" xfId="2471" xr:uid="{00000000-0005-0000-0000-0000530F0000}"/>
    <cellStyle name="Walutowy 4 2 4 2 7" xfId="2841" xr:uid="{00000000-0005-0000-0000-0000540F0000}"/>
    <cellStyle name="Walutowy 4 2 4 2 8" xfId="3211" xr:uid="{00000000-0005-0000-0000-0000550F0000}"/>
    <cellStyle name="Walutowy 4 2 4 2 9" xfId="3581" xr:uid="{00000000-0005-0000-0000-0000560F0000}"/>
    <cellStyle name="Walutowy 4 2 4 20" xfId="6359" xr:uid="{00000000-0005-0000-0000-0000570F0000}"/>
    <cellStyle name="Walutowy 4 2 4 21" xfId="6729" xr:uid="{00000000-0005-0000-0000-0000580F0000}"/>
    <cellStyle name="Walutowy 4 2 4 22" xfId="7099" xr:uid="{00000000-0005-0000-0000-0000590F0000}"/>
    <cellStyle name="Walutowy 4 2 4 23" xfId="7465" xr:uid="{00000000-0005-0000-0000-00005A0F0000}"/>
    <cellStyle name="Walutowy 4 2 4 24" xfId="7810" xr:uid="{00000000-0005-0000-0000-00005B0F0000}"/>
    <cellStyle name="Walutowy 4 2 4 25" xfId="1551" xr:uid="{00000000-0005-0000-0000-00005C0F0000}"/>
    <cellStyle name="Walutowy 4 2 4 26" xfId="10748" xr:uid="{00000000-0005-0000-0000-00005D0F0000}"/>
    <cellStyle name="Walutowy 4 2 4 27" xfId="11220" xr:uid="{00000000-0005-0000-0000-00005E0F0000}"/>
    <cellStyle name="Walutowy 4 2 4 28" xfId="11412" xr:uid="{00000000-0005-0000-0000-00005F0F0000}"/>
    <cellStyle name="Walutowy 4 2 4 29" xfId="9005" xr:uid="{00000000-0005-0000-0000-0000600F0000}"/>
    <cellStyle name="Walutowy 4 2 4 3" xfId="166" xr:uid="{00000000-0005-0000-0000-0000610F0000}"/>
    <cellStyle name="Walutowy 4 2 4 3 10" xfId="3532" xr:uid="{00000000-0005-0000-0000-0000620F0000}"/>
    <cellStyle name="Walutowy 4 2 4 3 11" xfId="3902" xr:uid="{00000000-0005-0000-0000-0000630F0000}"/>
    <cellStyle name="Walutowy 4 2 4 3 12" xfId="4272" xr:uid="{00000000-0005-0000-0000-0000640F0000}"/>
    <cellStyle name="Walutowy 4 2 4 3 13" xfId="4642" xr:uid="{00000000-0005-0000-0000-0000650F0000}"/>
    <cellStyle name="Walutowy 4 2 4 3 14" xfId="5241" xr:uid="{00000000-0005-0000-0000-0000660F0000}"/>
    <cellStyle name="Walutowy 4 2 4 3 15" xfId="5622" xr:uid="{00000000-0005-0000-0000-0000670F0000}"/>
    <cellStyle name="Walutowy 4 2 4 3 16" xfId="5752" xr:uid="{00000000-0005-0000-0000-0000680F0000}"/>
    <cellStyle name="Walutowy 4 2 4 3 17" xfId="6122" xr:uid="{00000000-0005-0000-0000-0000690F0000}"/>
    <cellStyle name="Walutowy 4 2 4 3 18" xfId="6492" xr:uid="{00000000-0005-0000-0000-00006A0F0000}"/>
    <cellStyle name="Walutowy 4 2 4 3 19" xfId="6862" xr:uid="{00000000-0005-0000-0000-00006B0F0000}"/>
    <cellStyle name="Walutowy 4 2 4 3 2" xfId="279" xr:uid="{00000000-0005-0000-0000-00006C0F0000}"/>
    <cellStyle name="Walutowy 4 2 4 3 2 10" xfId="4401" xr:uid="{00000000-0005-0000-0000-00006D0F0000}"/>
    <cellStyle name="Walutowy 4 2 4 3 2 11" xfId="4771" xr:uid="{00000000-0005-0000-0000-00006E0F0000}"/>
    <cellStyle name="Walutowy 4 2 4 3 2 12" xfId="5140" xr:uid="{00000000-0005-0000-0000-00006F0F0000}"/>
    <cellStyle name="Walutowy 4 2 4 3 2 13" xfId="5426" xr:uid="{00000000-0005-0000-0000-0000700F0000}"/>
    <cellStyle name="Walutowy 4 2 4 3 2 14" xfId="5881" xr:uid="{00000000-0005-0000-0000-0000710F0000}"/>
    <cellStyle name="Walutowy 4 2 4 3 2 15" xfId="6251" xr:uid="{00000000-0005-0000-0000-0000720F0000}"/>
    <cellStyle name="Walutowy 4 2 4 3 2 16" xfId="6621" xr:uid="{00000000-0005-0000-0000-0000730F0000}"/>
    <cellStyle name="Walutowy 4 2 4 3 2 17" xfId="6991" xr:uid="{00000000-0005-0000-0000-0000740F0000}"/>
    <cellStyle name="Walutowy 4 2 4 3 2 18" xfId="7357" xr:uid="{00000000-0005-0000-0000-0000750F0000}"/>
    <cellStyle name="Walutowy 4 2 4 3 2 19" xfId="7707" xr:uid="{00000000-0005-0000-0000-0000760F0000}"/>
    <cellStyle name="Walutowy 4 2 4 3 2 2" xfId="690" xr:uid="{00000000-0005-0000-0000-0000770F0000}"/>
    <cellStyle name="Walutowy 4 2 4 3 2 20" xfId="1447" xr:uid="{00000000-0005-0000-0000-0000780F0000}"/>
    <cellStyle name="Walutowy 4 2 4 3 2 21" xfId="9984" xr:uid="{00000000-0005-0000-0000-0000790F0000}"/>
    <cellStyle name="Walutowy 4 2 4 3 2 22" xfId="9529" xr:uid="{00000000-0005-0000-0000-00007A0F0000}"/>
    <cellStyle name="Walutowy 4 2 4 3 2 23" xfId="8263" xr:uid="{00000000-0005-0000-0000-00007B0F0000}"/>
    <cellStyle name="Walutowy 4 2 4 3 2 24" xfId="10848" xr:uid="{00000000-0005-0000-0000-00007C0F0000}"/>
    <cellStyle name="Walutowy 4 2 4 3 2 25" xfId="10455" xr:uid="{00000000-0005-0000-0000-00007D0F0000}"/>
    <cellStyle name="Walutowy 4 2 4 3 2 26" xfId="9044" xr:uid="{00000000-0005-0000-0000-00007E0F0000}"/>
    <cellStyle name="Walutowy 4 2 4 3 2 27" xfId="9181" xr:uid="{00000000-0005-0000-0000-00007F0F0000}"/>
    <cellStyle name="Walutowy 4 2 4 3 2 28" xfId="11274" xr:uid="{00000000-0005-0000-0000-0000800F0000}"/>
    <cellStyle name="Walutowy 4 2 4 3 2 29" xfId="9249" xr:uid="{00000000-0005-0000-0000-0000810F0000}"/>
    <cellStyle name="Walutowy 4 2 4 3 2 3" xfId="1810" xr:uid="{00000000-0005-0000-0000-0000820F0000}"/>
    <cellStyle name="Walutowy 4 2 4 3 2 30" xfId="11591" xr:uid="{00000000-0005-0000-0000-0000830F0000}"/>
    <cellStyle name="Walutowy 4 2 4 3 2 31" xfId="11221" xr:uid="{00000000-0005-0000-0000-0000840F0000}"/>
    <cellStyle name="Walutowy 4 2 4 3 2 32" xfId="9785" xr:uid="{00000000-0005-0000-0000-0000850F0000}"/>
    <cellStyle name="Walutowy 4 2 4 3 2 33" xfId="10860" xr:uid="{00000000-0005-0000-0000-0000860F0000}"/>
    <cellStyle name="Walutowy 4 2 4 3 2 34" xfId="944" xr:uid="{00000000-0005-0000-0000-0000870F0000}"/>
    <cellStyle name="Walutowy 4 2 4 3 2 4" xfId="2181" xr:uid="{00000000-0005-0000-0000-0000880F0000}"/>
    <cellStyle name="Walutowy 4 2 4 3 2 5" xfId="2551" xr:uid="{00000000-0005-0000-0000-0000890F0000}"/>
    <cellStyle name="Walutowy 4 2 4 3 2 6" xfId="2921" xr:uid="{00000000-0005-0000-0000-00008A0F0000}"/>
    <cellStyle name="Walutowy 4 2 4 3 2 7" xfId="3291" xr:uid="{00000000-0005-0000-0000-00008B0F0000}"/>
    <cellStyle name="Walutowy 4 2 4 3 2 8" xfId="3661" xr:uid="{00000000-0005-0000-0000-00008C0F0000}"/>
    <cellStyle name="Walutowy 4 2 4 3 2 9" xfId="4031" xr:uid="{00000000-0005-0000-0000-00008D0F0000}"/>
    <cellStyle name="Walutowy 4 2 4 3 20" xfId="7228" xr:uid="{00000000-0005-0000-0000-00008E0F0000}"/>
    <cellStyle name="Walutowy 4 2 4 3 21" xfId="854" xr:uid="{00000000-0005-0000-0000-00008F0F0000}"/>
    <cellStyle name="Walutowy 4 2 4 3 22" xfId="7858" xr:uid="{00000000-0005-0000-0000-0000900F0000}"/>
    <cellStyle name="Walutowy 4 2 4 3 23" xfId="9599" xr:uid="{00000000-0005-0000-0000-0000910F0000}"/>
    <cellStyle name="Walutowy 4 2 4 3 24" xfId="11225" xr:uid="{00000000-0005-0000-0000-0000920F0000}"/>
    <cellStyle name="Walutowy 4 2 4 3 25" xfId="8321" xr:uid="{00000000-0005-0000-0000-0000930F0000}"/>
    <cellStyle name="Walutowy 4 2 4 3 26" xfId="11241" xr:uid="{00000000-0005-0000-0000-0000940F0000}"/>
    <cellStyle name="Walutowy 4 2 4 3 27" xfId="11368" xr:uid="{00000000-0005-0000-0000-0000950F0000}"/>
    <cellStyle name="Walutowy 4 2 4 3 28" xfId="11904" xr:uid="{00000000-0005-0000-0000-0000960F0000}"/>
    <cellStyle name="Walutowy 4 2 4 3 29" xfId="12046" xr:uid="{00000000-0005-0000-0000-0000970F0000}"/>
    <cellStyle name="Walutowy 4 2 4 3 3" xfId="577" xr:uid="{00000000-0005-0000-0000-0000980F0000}"/>
    <cellStyle name="Walutowy 4 2 4 3 30" xfId="12181" xr:uid="{00000000-0005-0000-0000-0000990F0000}"/>
    <cellStyle name="Walutowy 4 2 4 3 31" xfId="12301" xr:uid="{00000000-0005-0000-0000-00009A0F0000}"/>
    <cellStyle name="Walutowy 4 2 4 3 32" xfId="12403" xr:uid="{00000000-0005-0000-0000-00009B0F0000}"/>
    <cellStyle name="Walutowy 4 2 4 3 33" xfId="12486" xr:uid="{00000000-0005-0000-0000-00009C0F0000}"/>
    <cellStyle name="Walutowy 4 2 4 3 34" xfId="12550" xr:uid="{00000000-0005-0000-0000-00009D0F0000}"/>
    <cellStyle name="Walutowy 4 2 4 3 35" xfId="442" xr:uid="{00000000-0005-0000-0000-00009E0F0000}"/>
    <cellStyle name="Walutowy 4 2 4 3 4" xfId="1221" xr:uid="{00000000-0005-0000-0000-00009F0F0000}"/>
    <cellStyle name="Walutowy 4 2 4 3 5" xfId="1681" xr:uid="{00000000-0005-0000-0000-0000A00F0000}"/>
    <cellStyle name="Walutowy 4 2 4 3 6" xfId="2052" xr:uid="{00000000-0005-0000-0000-0000A10F0000}"/>
    <cellStyle name="Walutowy 4 2 4 3 7" xfId="2422" xr:uid="{00000000-0005-0000-0000-0000A20F0000}"/>
    <cellStyle name="Walutowy 4 2 4 3 8" xfId="2792" xr:uid="{00000000-0005-0000-0000-0000A30F0000}"/>
    <cellStyle name="Walutowy 4 2 4 3 9" xfId="3162" xr:uid="{00000000-0005-0000-0000-0000A40F0000}"/>
    <cellStyle name="Walutowy 4 2 4 30" xfId="9423" xr:uid="{00000000-0005-0000-0000-0000A50F0000}"/>
    <cellStyle name="Walutowy 4 2 4 31" xfId="11899" xr:uid="{00000000-0005-0000-0000-0000A60F0000}"/>
    <cellStyle name="Walutowy 4 2 4 32" xfId="12042" xr:uid="{00000000-0005-0000-0000-0000A70F0000}"/>
    <cellStyle name="Walutowy 4 2 4 33" xfId="12177" xr:uid="{00000000-0005-0000-0000-0000A80F0000}"/>
    <cellStyle name="Walutowy 4 2 4 34" xfId="12298" xr:uid="{00000000-0005-0000-0000-0000A90F0000}"/>
    <cellStyle name="Walutowy 4 2 4 35" xfId="12400" xr:uid="{00000000-0005-0000-0000-0000AA0F0000}"/>
    <cellStyle name="Walutowy 4 2 4 36" xfId="12484" xr:uid="{00000000-0005-0000-0000-0000AB0F0000}"/>
    <cellStyle name="Walutowy 4 2 4 37" xfId="12548" xr:uid="{00000000-0005-0000-0000-0000AC0F0000}"/>
    <cellStyle name="Walutowy 4 2 4 38" xfId="12590" xr:uid="{00000000-0005-0000-0000-0000AD0F0000}"/>
    <cellStyle name="Walutowy 4 2 4 39" xfId="971" xr:uid="{00000000-0005-0000-0000-0000AE0F0000}"/>
    <cellStyle name="Walutowy 4 2 4 4" xfId="129" xr:uid="{00000000-0005-0000-0000-0000AF0F0000}"/>
    <cellStyle name="Walutowy 4 2 4 4 10" xfId="4098" xr:uid="{00000000-0005-0000-0000-0000B00F0000}"/>
    <cellStyle name="Walutowy 4 2 4 4 11" xfId="4468" xr:uid="{00000000-0005-0000-0000-0000B10F0000}"/>
    <cellStyle name="Walutowy 4 2 4 4 12" xfId="4838" xr:uid="{00000000-0005-0000-0000-0000B20F0000}"/>
    <cellStyle name="Walutowy 4 2 4 4 13" xfId="5207" xr:uid="{00000000-0005-0000-0000-0000B30F0000}"/>
    <cellStyle name="Walutowy 4 2 4 4 14" xfId="5333" xr:uid="{00000000-0005-0000-0000-0000B40F0000}"/>
    <cellStyle name="Walutowy 4 2 4 4 15" xfId="5948" xr:uid="{00000000-0005-0000-0000-0000B50F0000}"/>
    <cellStyle name="Walutowy 4 2 4 4 16" xfId="6318" xr:uid="{00000000-0005-0000-0000-0000B60F0000}"/>
    <cellStyle name="Walutowy 4 2 4 4 17" xfId="6688" xr:uid="{00000000-0005-0000-0000-0000B70F0000}"/>
    <cellStyle name="Walutowy 4 2 4 4 18" xfId="7058" xr:uid="{00000000-0005-0000-0000-0000B80F0000}"/>
    <cellStyle name="Walutowy 4 2 4 4 19" xfId="7424" xr:uid="{00000000-0005-0000-0000-0000B90F0000}"/>
    <cellStyle name="Walutowy 4 2 4 4 2" xfId="280" xr:uid="{00000000-0005-0000-0000-0000BA0F0000}"/>
    <cellStyle name="Walutowy 4 2 4 4 2 10" xfId="4281" xr:uid="{00000000-0005-0000-0000-0000BB0F0000}"/>
    <cellStyle name="Walutowy 4 2 4 4 2 11" xfId="4651" xr:uid="{00000000-0005-0000-0000-0000BC0F0000}"/>
    <cellStyle name="Walutowy 4 2 4 4 2 12" xfId="5020" xr:uid="{00000000-0005-0000-0000-0000BD0F0000}"/>
    <cellStyle name="Walutowy 4 2 4 4 2 13" xfId="5507" xr:uid="{00000000-0005-0000-0000-0000BE0F0000}"/>
    <cellStyle name="Walutowy 4 2 4 4 2 14" xfId="5761" xr:uid="{00000000-0005-0000-0000-0000BF0F0000}"/>
    <cellStyle name="Walutowy 4 2 4 4 2 15" xfId="6131" xr:uid="{00000000-0005-0000-0000-0000C00F0000}"/>
    <cellStyle name="Walutowy 4 2 4 4 2 16" xfId="6501" xr:uid="{00000000-0005-0000-0000-0000C10F0000}"/>
    <cellStyle name="Walutowy 4 2 4 4 2 17" xfId="6871" xr:uid="{00000000-0005-0000-0000-0000C20F0000}"/>
    <cellStyle name="Walutowy 4 2 4 4 2 18" xfId="7237" xr:uid="{00000000-0005-0000-0000-0000C30F0000}"/>
    <cellStyle name="Walutowy 4 2 4 4 2 19" xfId="7594" xr:uid="{00000000-0005-0000-0000-0000C40F0000}"/>
    <cellStyle name="Walutowy 4 2 4 4 2 2" xfId="691" xr:uid="{00000000-0005-0000-0000-0000C50F0000}"/>
    <cellStyle name="Walutowy 4 2 4 4 2 20" xfId="1330" xr:uid="{00000000-0005-0000-0000-0000C60F0000}"/>
    <cellStyle name="Walutowy 4 2 4 4 2 21" xfId="9795" xr:uid="{00000000-0005-0000-0000-0000C70F0000}"/>
    <cellStyle name="Walutowy 4 2 4 4 2 22" xfId="11010" xr:uid="{00000000-0005-0000-0000-0000C80F0000}"/>
    <cellStyle name="Walutowy 4 2 4 4 2 23" xfId="8048" xr:uid="{00000000-0005-0000-0000-0000C90F0000}"/>
    <cellStyle name="Walutowy 4 2 4 4 2 24" xfId="9203" xr:uid="{00000000-0005-0000-0000-0000CA0F0000}"/>
    <cellStyle name="Walutowy 4 2 4 4 2 25" xfId="11547" xr:uid="{00000000-0005-0000-0000-0000CB0F0000}"/>
    <cellStyle name="Walutowy 4 2 4 4 2 26" xfId="8865" xr:uid="{00000000-0005-0000-0000-0000CC0F0000}"/>
    <cellStyle name="Walutowy 4 2 4 4 2 27" xfId="8369" xr:uid="{00000000-0005-0000-0000-0000CD0F0000}"/>
    <cellStyle name="Walutowy 4 2 4 4 2 28" xfId="9878" xr:uid="{00000000-0005-0000-0000-0000CE0F0000}"/>
    <cellStyle name="Walutowy 4 2 4 4 2 29" xfId="8817" xr:uid="{00000000-0005-0000-0000-0000CF0F0000}"/>
    <cellStyle name="Walutowy 4 2 4 4 2 3" xfId="1690" xr:uid="{00000000-0005-0000-0000-0000D00F0000}"/>
    <cellStyle name="Walutowy 4 2 4 4 2 30" xfId="9221" xr:uid="{00000000-0005-0000-0000-0000D10F0000}"/>
    <cellStyle name="Walutowy 4 2 4 4 2 31" xfId="8180" xr:uid="{00000000-0005-0000-0000-0000D20F0000}"/>
    <cellStyle name="Walutowy 4 2 4 4 2 32" xfId="9839" xr:uid="{00000000-0005-0000-0000-0000D30F0000}"/>
    <cellStyle name="Walutowy 4 2 4 4 2 33" xfId="9048" xr:uid="{00000000-0005-0000-0000-0000D40F0000}"/>
    <cellStyle name="Walutowy 4 2 4 4 2 34" xfId="1068" xr:uid="{00000000-0005-0000-0000-0000D50F0000}"/>
    <cellStyle name="Walutowy 4 2 4 4 2 4" xfId="2061" xr:uid="{00000000-0005-0000-0000-0000D60F0000}"/>
    <cellStyle name="Walutowy 4 2 4 4 2 5" xfId="2431" xr:uid="{00000000-0005-0000-0000-0000D70F0000}"/>
    <cellStyle name="Walutowy 4 2 4 4 2 6" xfId="2801" xr:uid="{00000000-0005-0000-0000-0000D80F0000}"/>
    <cellStyle name="Walutowy 4 2 4 4 2 7" xfId="3171" xr:uid="{00000000-0005-0000-0000-0000D90F0000}"/>
    <cellStyle name="Walutowy 4 2 4 4 2 8" xfId="3541" xr:uid="{00000000-0005-0000-0000-0000DA0F0000}"/>
    <cellStyle name="Walutowy 4 2 4 4 2 9" xfId="3911" xr:uid="{00000000-0005-0000-0000-0000DB0F0000}"/>
    <cellStyle name="Walutowy 4 2 4 4 20" xfId="7773" xr:uid="{00000000-0005-0000-0000-0000DC0F0000}"/>
    <cellStyle name="Walutowy 4 2 4 4 21" xfId="1513" xr:uid="{00000000-0005-0000-0000-0000DD0F0000}"/>
    <cellStyle name="Walutowy 4 2 4 4 22" xfId="8962" xr:uid="{00000000-0005-0000-0000-0000DE0F0000}"/>
    <cellStyle name="Walutowy 4 2 4 4 23" xfId="9901" xr:uid="{00000000-0005-0000-0000-0000DF0F0000}"/>
    <cellStyle name="Walutowy 4 2 4 4 24" xfId="9778" xr:uid="{00000000-0005-0000-0000-0000E00F0000}"/>
    <cellStyle name="Walutowy 4 2 4 4 25" xfId="7834" xr:uid="{00000000-0005-0000-0000-0000E10F0000}"/>
    <cellStyle name="Walutowy 4 2 4 4 26" xfId="9774" xr:uid="{00000000-0005-0000-0000-0000E20F0000}"/>
    <cellStyle name="Walutowy 4 2 4 4 27" xfId="10782" xr:uid="{00000000-0005-0000-0000-0000E30F0000}"/>
    <cellStyle name="Walutowy 4 2 4 4 28" xfId="8944" xr:uid="{00000000-0005-0000-0000-0000E40F0000}"/>
    <cellStyle name="Walutowy 4 2 4 4 29" xfId="10121" xr:uid="{00000000-0005-0000-0000-0000E50F0000}"/>
    <cellStyle name="Walutowy 4 2 4 4 3" xfId="540" xr:uid="{00000000-0005-0000-0000-0000E60F0000}"/>
    <cellStyle name="Walutowy 4 2 4 4 30" xfId="10545" xr:uid="{00000000-0005-0000-0000-0000E70F0000}"/>
    <cellStyle name="Walutowy 4 2 4 4 31" xfId="11570" xr:uid="{00000000-0005-0000-0000-0000E80F0000}"/>
    <cellStyle name="Walutowy 4 2 4 4 32" xfId="9340" xr:uid="{00000000-0005-0000-0000-0000E90F0000}"/>
    <cellStyle name="Walutowy 4 2 4 4 33" xfId="8208" xr:uid="{00000000-0005-0000-0000-0000EA0F0000}"/>
    <cellStyle name="Walutowy 4 2 4 4 34" xfId="9777" xr:uid="{00000000-0005-0000-0000-0000EB0F0000}"/>
    <cellStyle name="Walutowy 4 2 4 4 35" xfId="1008" xr:uid="{00000000-0005-0000-0000-0000EC0F0000}"/>
    <cellStyle name="Walutowy 4 2 4 4 4" xfId="1877" xr:uid="{00000000-0005-0000-0000-0000ED0F0000}"/>
    <cellStyle name="Walutowy 4 2 4 4 5" xfId="2248" xr:uid="{00000000-0005-0000-0000-0000EE0F0000}"/>
    <cellStyle name="Walutowy 4 2 4 4 6" xfId="2618" xr:uid="{00000000-0005-0000-0000-0000EF0F0000}"/>
    <cellStyle name="Walutowy 4 2 4 4 7" xfId="2988" xr:uid="{00000000-0005-0000-0000-0000F00F0000}"/>
    <cellStyle name="Walutowy 4 2 4 4 8" xfId="3358" xr:uid="{00000000-0005-0000-0000-0000F10F0000}"/>
    <cellStyle name="Walutowy 4 2 4 4 9" xfId="3728" xr:uid="{00000000-0005-0000-0000-0000F20F0000}"/>
    <cellStyle name="Walutowy 4 2 4 5" xfId="92" xr:uid="{00000000-0005-0000-0000-0000F30F0000}"/>
    <cellStyle name="Walutowy 4 2 4 5 10" xfId="3851" xr:uid="{00000000-0005-0000-0000-0000F40F0000}"/>
    <cellStyle name="Walutowy 4 2 4 5 11" xfId="4221" xr:uid="{00000000-0005-0000-0000-0000F50F0000}"/>
    <cellStyle name="Walutowy 4 2 4 5 12" xfId="4591" xr:uid="{00000000-0005-0000-0000-0000F60F0000}"/>
    <cellStyle name="Walutowy 4 2 4 5 13" xfId="4961" xr:uid="{00000000-0005-0000-0000-0000F70F0000}"/>
    <cellStyle name="Walutowy 4 2 4 5 14" xfId="5593" xr:uid="{00000000-0005-0000-0000-0000F80F0000}"/>
    <cellStyle name="Walutowy 4 2 4 5 15" xfId="5701" xr:uid="{00000000-0005-0000-0000-0000F90F0000}"/>
    <cellStyle name="Walutowy 4 2 4 5 16" xfId="6071" xr:uid="{00000000-0005-0000-0000-0000FA0F0000}"/>
    <cellStyle name="Walutowy 4 2 4 5 17" xfId="6441" xr:uid="{00000000-0005-0000-0000-0000FB0F0000}"/>
    <cellStyle name="Walutowy 4 2 4 5 18" xfId="6811" xr:uid="{00000000-0005-0000-0000-0000FC0F0000}"/>
    <cellStyle name="Walutowy 4 2 4 5 19" xfId="7179" xr:uid="{00000000-0005-0000-0000-0000FD0F0000}"/>
    <cellStyle name="Walutowy 4 2 4 5 2" xfId="281" xr:uid="{00000000-0005-0000-0000-0000FE0F0000}"/>
    <cellStyle name="Walutowy 4 2 4 5 2 10" xfId="4400" xr:uid="{00000000-0005-0000-0000-0000FF0F0000}"/>
    <cellStyle name="Walutowy 4 2 4 5 2 11" xfId="4770" xr:uid="{00000000-0005-0000-0000-000000100000}"/>
    <cellStyle name="Walutowy 4 2 4 5 2 12" xfId="5139" xr:uid="{00000000-0005-0000-0000-000001100000}"/>
    <cellStyle name="Walutowy 4 2 4 5 2 13" xfId="5299" xr:uid="{00000000-0005-0000-0000-000002100000}"/>
    <cellStyle name="Walutowy 4 2 4 5 2 14" xfId="5880" xr:uid="{00000000-0005-0000-0000-000003100000}"/>
    <cellStyle name="Walutowy 4 2 4 5 2 15" xfId="6250" xr:uid="{00000000-0005-0000-0000-000004100000}"/>
    <cellStyle name="Walutowy 4 2 4 5 2 16" xfId="6620" xr:uid="{00000000-0005-0000-0000-000005100000}"/>
    <cellStyle name="Walutowy 4 2 4 5 2 17" xfId="6990" xr:uid="{00000000-0005-0000-0000-000006100000}"/>
    <cellStyle name="Walutowy 4 2 4 5 2 18" xfId="7356" xr:uid="{00000000-0005-0000-0000-000007100000}"/>
    <cellStyle name="Walutowy 4 2 4 5 2 19" xfId="7706" xr:uid="{00000000-0005-0000-0000-000008100000}"/>
    <cellStyle name="Walutowy 4 2 4 5 2 2" xfId="692" xr:uid="{00000000-0005-0000-0000-000009100000}"/>
    <cellStyle name="Walutowy 4 2 4 5 2 20" xfId="1446" xr:uid="{00000000-0005-0000-0000-00000A100000}"/>
    <cellStyle name="Walutowy 4 2 4 5 2 21" xfId="9596" xr:uid="{00000000-0005-0000-0000-00000B100000}"/>
    <cellStyle name="Walutowy 4 2 4 5 2 22" xfId="8308" xr:uid="{00000000-0005-0000-0000-00000C100000}"/>
    <cellStyle name="Walutowy 4 2 4 5 2 23" xfId="9113" xr:uid="{00000000-0005-0000-0000-00000D100000}"/>
    <cellStyle name="Walutowy 4 2 4 5 2 24" xfId="9026" xr:uid="{00000000-0005-0000-0000-00000E100000}"/>
    <cellStyle name="Walutowy 4 2 4 5 2 25" xfId="8724" xr:uid="{00000000-0005-0000-0000-00000F100000}"/>
    <cellStyle name="Walutowy 4 2 4 5 2 26" xfId="11517" xr:uid="{00000000-0005-0000-0000-000010100000}"/>
    <cellStyle name="Walutowy 4 2 4 5 2 27" xfId="8264" xr:uid="{00000000-0005-0000-0000-000011100000}"/>
    <cellStyle name="Walutowy 4 2 4 5 2 28" xfId="9041" xr:uid="{00000000-0005-0000-0000-000012100000}"/>
    <cellStyle name="Walutowy 4 2 4 5 2 29" xfId="10111" xr:uid="{00000000-0005-0000-0000-000013100000}"/>
    <cellStyle name="Walutowy 4 2 4 5 2 3" xfId="1809" xr:uid="{00000000-0005-0000-0000-000014100000}"/>
    <cellStyle name="Walutowy 4 2 4 5 2 30" xfId="11956" xr:uid="{00000000-0005-0000-0000-000015100000}"/>
    <cellStyle name="Walutowy 4 2 4 5 2 31" xfId="12094" xr:uid="{00000000-0005-0000-0000-000016100000}"/>
    <cellStyle name="Walutowy 4 2 4 5 2 32" xfId="12223" xr:uid="{00000000-0005-0000-0000-000017100000}"/>
    <cellStyle name="Walutowy 4 2 4 5 2 33" xfId="12333" xr:uid="{00000000-0005-0000-0000-000018100000}"/>
    <cellStyle name="Walutowy 4 2 4 5 2 34" xfId="977" xr:uid="{00000000-0005-0000-0000-000019100000}"/>
    <cellStyle name="Walutowy 4 2 4 5 2 4" xfId="2180" xr:uid="{00000000-0005-0000-0000-00001A100000}"/>
    <cellStyle name="Walutowy 4 2 4 5 2 5" xfId="2550" xr:uid="{00000000-0005-0000-0000-00001B100000}"/>
    <cellStyle name="Walutowy 4 2 4 5 2 6" xfId="2920" xr:uid="{00000000-0005-0000-0000-00001C100000}"/>
    <cellStyle name="Walutowy 4 2 4 5 2 7" xfId="3290" xr:uid="{00000000-0005-0000-0000-00001D100000}"/>
    <cellStyle name="Walutowy 4 2 4 5 2 8" xfId="3660" xr:uid="{00000000-0005-0000-0000-00001E100000}"/>
    <cellStyle name="Walutowy 4 2 4 5 2 9" xfId="4030" xr:uid="{00000000-0005-0000-0000-00001F100000}"/>
    <cellStyle name="Walutowy 4 2 4 5 20" xfId="7542" xr:uid="{00000000-0005-0000-0000-000020100000}"/>
    <cellStyle name="Walutowy 4 2 4 5 21" xfId="1276" xr:uid="{00000000-0005-0000-0000-000021100000}"/>
    <cellStyle name="Walutowy 4 2 4 5 22" xfId="9002" xr:uid="{00000000-0005-0000-0000-000022100000}"/>
    <cellStyle name="Walutowy 4 2 4 5 23" xfId="9515" xr:uid="{00000000-0005-0000-0000-000023100000}"/>
    <cellStyle name="Walutowy 4 2 4 5 24" xfId="9911" xr:uid="{00000000-0005-0000-0000-000024100000}"/>
    <cellStyle name="Walutowy 4 2 4 5 25" xfId="7952" xr:uid="{00000000-0005-0000-0000-000025100000}"/>
    <cellStyle name="Walutowy 4 2 4 5 26" xfId="10005" xr:uid="{00000000-0005-0000-0000-000026100000}"/>
    <cellStyle name="Walutowy 4 2 4 5 27" xfId="8526" xr:uid="{00000000-0005-0000-0000-000027100000}"/>
    <cellStyle name="Walutowy 4 2 4 5 28" xfId="11386" xr:uid="{00000000-0005-0000-0000-000028100000}"/>
    <cellStyle name="Walutowy 4 2 4 5 29" xfId="10159" xr:uid="{00000000-0005-0000-0000-000029100000}"/>
    <cellStyle name="Walutowy 4 2 4 5 3" xfId="503" xr:uid="{00000000-0005-0000-0000-00002A100000}"/>
    <cellStyle name="Walutowy 4 2 4 5 30" xfId="11498" xr:uid="{00000000-0005-0000-0000-00002B100000}"/>
    <cellStyle name="Walutowy 4 2 4 5 31" xfId="11505" xr:uid="{00000000-0005-0000-0000-00002C100000}"/>
    <cellStyle name="Walutowy 4 2 4 5 32" xfId="11742" xr:uid="{00000000-0005-0000-0000-00002D100000}"/>
    <cellStyle name="Walutowy 4 2 4 5 33" xfId="11250" xr:uid="{00000000-0005-0000-0000-00002E100000}"/>
    <cellStyle name="Walutowy 4 2 4 5 34" xfId="11840" xr:uid="{00000000-0005-0000-0000-00002F100000}"/>
    <cellStyle name="Walutowy 4 2 4 5 35" xfId="1153" xr:uid="{00000000-0005-0000-0000-000030100000}"/>
    <cellStyle name="Walutowy 4 2 4 5 4" xfId="1630" xr:uid="{00000000-0005-0000-0000-000031100000}"/>
    <cellStyle name="Walutowy 4 2 4 5 5" xfId="2001" xr:uid="{00000000-0005-0000-0000-000032100000}"/>
    <cellStyle name="Walutowy 4 2 4 5 6" xfId="2371" xr:uid="{00000000-0005-0000-0000-000033100000}"/>
    <cellStyle name="Walutowy 4 2 4 5 7" xfId="2741" xr:uid="{00000000-0005-0000-0000-000034100000}"/>
    <cellStyle name="Walutowy 4 2 4 5 8" xfId="3111" xr:uid="{00000000-0005-0000-0000-000035100000}"/>
    <cellStyle name="Walutowy 4 2 4 5 9" xfId="3481" xr:uid="{00000000-0005-0000-0000-000036100000}"/>
    <cellStyle name="Walutowy 4 2 4 6" xfId="282" xr:uid="{00000000-0005-0000-0000-000037100000}"/>
    <cellStyle name="Walutowy 4 2 4 6 10" xfId="4318" xr:uid="{00000000-0005-0000-0000-000038100000}"/>
    <cellStyle name="Walutowy 4 2 4 6 11" xfId="4688" xr:uid="{00000000-0005-0000-0000-000039100000}"/>
    <cellStyle name="Walutowy 4 2 4 6 12" xfId="5057" xr:uid="{00000000-0005-0000-0000-00003A100000}"/>
    <cellStyle name="Walutowy 4 2 4 6 13" xfId="5506" xr:uid="{00000000-0005-0000-0000-00003B100000}"/>
    <cellStyle name="Walutowy 4 2 4 6 14" xfId="5798" xr:uid="{00000000-0005-0000-0000-00003C100000}"/>
    <cellStyle name="Walutowy 4 2 4 6 15" xfId="6168" xr:uid="{00000000-0005-0000-0000-00003D100000}"/>
    <cellStyle name="Walutowy 4 2 4 6 16" xfId="6538" xr:uid="{00000000-0005-0000-0000-00003E100000}"/>
    <cellStyle name="Walutowy 4 2 4 6 17" xfId="6908" xr:uid="{00000000-0005-0000-0000-00003F100000}"/>
    <cellStyle name="Walutowy 4 2 4 6 18" xfId="7274" xr:uid="{00000000-0005-0000-0000-000040100000}"/>
    <cellStyle name="Walutowy 4 2 4 6 19" xfId="7627" xr:uid="{00000000-0005-0000-0000-000041100000}"/>
    <cellStyle name="Walutowy 4 2 4 6 2" xfId="693" xr:uid="{00000000-0005-0000-0000-000042100000}"/>
    <cellStyle name="Walutowy 4 2 4 6 20" xfId="1364" xr:uid="{00000000-0005-0000-0000-000043100000}"/>
    <cellStyle name="Walutowy 4 2 4 6 21" xfId="9403" xr:uid="{00000000-0005-0000-0000-000044100000}"/>
    <cellStyle name="Walutowy 4 2 4 6 22" xfId="10012" xr:uid="{00000000-0005-0000-0000-000045100000}"/>
    <cellStyle name="Walutowy 4 2 4 6 23" xfId="9562" xr:uid="{00000000-0005-0000-0000-000046100000}"/>
    <cellStyle name="Walutowy 4 2 4 6 24" xfId="9705" xr:uid="{00000000-0005-0000-0000-000047100000}"/>
    <cellStyle name="Walutowy 4 2 4 6 25" xfId="8344" xr:uid="{00000000-0005-0000-0000-000048100000}"/>
    <cellStyle name="Walutowy 4 2 4 6 26" xfId="8297" xr:uid="{00000000-0005-0000-0000-000049100000}"/>
    <cellStyle name="Walutowy 4 2 4 6 27" xfId="11587" xr:uid="{00000000-0005-0000-0000-00004A100000}"/>
    <cellStyle name="Walutowy 4 2 4 6 28" xfId="10317" xr:uid="{00000000-0005-0000-0000-00004B100000}"/>
    <cellStyle name="Walutowy 4 2 4 6 29" xfId="8108" xr:uid="{00000000-0005-0000-0000-00004C100000}"/>
    <cellStyle name="Walutowy 4 2 4 6 3" xfId="1727" xr:uid="{00000000-0005-0000-0000-00004D100000}"/>
    <cellStyle name="Walutowy 4 2 4 6 30" xfId="9639" xr:uid="{00000000-0005-0000-0000-00004E100000}"/>
    <cellStyle name="Walutowy 4 2 4 6 31" xfId="8789" xr:uid="{00000000-0005-0000-0000-00004F100000}"/>
    <cellStyle name="Walutowy 4 2 4 6 32" xfId="8205" xr:uid="{00000000-0005-0000-0000-000050100000}"/>
    <cellStyle name="Walutowy 4 2 4 6 33" xfId="11094" xr:uid="{00000000-0005-0000-0000-000051100000}"/>
    <cellStyle name="Walutowy 4 2 4 6 34" xfId="1067" xr:uid="{00000000-0005-0000-0000-000052100000}"/>
    <cellStyle name="Walutowy 4 2 4 6 4" xfId="2098" xr:uid="{00000000-0005-0000-0000-000053100000}"/>
    <cellStyle name="Walutowy 4 2 4 6 5" xfId="2468" xr:uid="{00000000-0005-0000-0000-000054100000}"/>
    <cellStyle name="Walutowy 4 2 4 6 6" xfId="2838" xr:uid="{00000000-0005-0000-0000-000055100000}"/>
    <cellStyle name="Walutowy 4 2 4 6 7" xfId="3208" xr:uid="{00000000-0005-0000-0000-000056100000}"/>
    <cellStyle name="Walutowy 4 2 4 6 8" xfId="3578" xr:uid="{00000000-0005-0000-0000-000057100000}"/>
    <cellStyle name="Walutowy 4 2 4 6 9" xfId="3948" xr:uid="{00000000-0005-0000-0000-000058100000}"/>
    <cellStyle name="Walutowy 4 2 4 7" xfId="459" xr:uid="{00000000-0005-0000-0000-000059100000}"/>
    <cellStyle name="Walutowy 4 2 4 8" xfId="1918" xr:uid="{00000000-0005-0000-0000-00005A100000}"/>
    <cellStyle name="Walutowy 4 2 4 9" xfId="2289" xr:uid="{00000000-0005-0000-0000-00005B100000}"/>
    <cellStyle name="Walutowy 4 2 40" xfId="12339" xr:uid="{00000000-0005-0000-0000-00005C100000}"/>
    <cellStyle name="Walutowy 4 2 41" xfId="12432" xr:uid="{00000000-0005-0000-0000-00005D100000}"/>
    <cellStyle name="Walutowy 4 2 42" xfId="1001" xr:uid="{00000000-0005-0000-0000-00005E100000}"/>
    <cellStyle name="Walutowy 4 2 5" xfId="185" xr:uid="{00000000-0005-0000-0000-00005F100000}"/>
    <cellStyle name="Walutowy 4 2 5 10" xfId="3811" xr:uid="{00000000-0005-0000-0000-000060100000}"/>
    <cellStyle name="Walutowy 4 2 5 11" xfId="4181" xr:uid="{00000000-0005-0000-0000-000061100000}"/>
    <cellStyle name="Walutowy 4 2 5 12" xfId="4551" xr:uid="{00000000-0005-0000-0000-000062100000}"/>
    <cellStyle name="Walutowy 4 2 5 13" xfId="4921" xr:uid="{00000000-0005-0000-0000-000063100000}"/>
    <cellStyle name="Walutowy 4 2 5 14" xfId="5555" xr:uid="{00000000-0005-0000-0000-000064100000}"/>
    <cellStyle name="Walutowy 4 2 5 15" xfId="5661" xr:uid="{00000000-0005-0000-0000-000065100000}"/>
    <cellStyle name="Walutowy 4 2 5 16" xfId="6031" xr:uid="{00000000-0005-0000-0000-000066100000}"/>
    <cellStyle name="Walutowy 4 2 5 17" xfId="6401" xr:uid="{00000000-0005-0000-0000-000067100000}"/>
    <cellStyle name="Walutowy 4 2 5 18" xfId="6771" xr:uid="{00000000-0005-0000-0000-000068100000}"/>
    <cellStyle name="Walutowy 4 2 5 19" xfId="7140" xr:uid="{00000000-0005-0000-0000-000069100000}"/>
    <cellStyle name="Walutowy 4 2 5 2" xfId="283" xr:uid="{00000000-0005-0000-0000-00006A100000}"/>
    <cellStyle name="Walutowy 4 2 5 2 10" xfId="4399" xr:uid="{00000000-0005-0000-0000-00006B100000}"/>
    <cellStyle name="Walutowy 4 2 5 2 11" xfId="4769" xr:uid="{00000000-0005-0000-0000-00006C100000}"/>
    <cellStyle name="Walutowy 4 2 5 2 12" xfId="5138" xr:uid="{00000000-0005-0000-0000-00006D100000}"/>
    <cellStyle name="Walutowy 4 2 5 2 13" xfId="5337" xr:uid="{00000000-0005-0000-0000-00006E100000}"/>
    <cellStyle name="Walutowy 4 2 5 2 14" xfId="5879" xr:uid="{00000000-0005-0000-0000-00006F100000}"/>
    <cellStyle name="Walutowy 4 2 5 2 15" xfId="6249" xr:uid="{00000000-0005-0000-0000-000070100000}"/>
    <cellStyle name="Walutowy 4 2 5 2 16" xfId="6619" xr:uid="{00000000-0005-0000-0000-000071100000}"/>
    <cellStyle name="Walutowy 4 2 5 2 17" xfId="6989" xr:uid="{00000000-0005-0000-0000-000072100000}"/>
    <cellStyle name="Walutowy 4 2 5 2 18" xfId="7355" xr:uid="{00000000-0005-0000-0000-000073100000}"/>
    <cellStyle name="Walutowy 4 2 5 2 19" xfId="7705" xr:uid="{00000000-0005-0000-0000-000074100000}"/>
    <cellStyle name="Walutowy 4 2 5 2 2" xfId="694" xr:uid="{00000000-0005-0000-0000-000075100000}"/>
    <cellStyle name="Walutowy 4 2 5 2 20" xfId="1445" xr:uid="{00000000-0005-0000-0000-000076100000}"/>
    <cellStyle name="Walutowy 4 2 5 2 21" xfId="10953" xr:uid="{00000000-0005-0000-0000-000077100000}"/>
    <cellStyle name="Walutowy 4 2 5 2 22" xfId="10075" xr:uid="{00000000-0005-0000-0000-000078100000}"/>
    <cellStyle name="Walutowy 4 2 5 2 23" xfId="9037" xr:uid="{00000000-0005-0000-0000-000079100000}"/>
    <cellStyle name="Walutowy 4 2 5 2 24" xfId="10639" xr:uid="{00000000-0005-0000-0000-00007A100000}"/>
    <cellStyle name="Walutowy 4 2 5 2 25" xfId="11095" xr:uid="{00000000-0005-0000-0000-00007B100000}"/>
    <cellStyle name="Walutowy 4 2 5 2 26" xfId="9902" xr:uid="{00000000-0005-0000-0000-00007C100000}"/>
    <cellStyle name="Walutowy 4 2 5 2 27" xfId="7942" xr:uid="{00000000-0005-0000-0000-00007D100000}"/>
    <cellStyle name="Walutowy 4 2 5 2 28" xfId="9285" xr:uid="{00000000-0005-0000-0000-00007E100000}"/>
    <cellStyle name="Walutowy 4 2 5 2 29" xfId="11916" xr:uid="{00000000-0005-0000-0000-00007F100000}"/>
    <cellStyle name="Walutowy 4 2 5 2 3" xfId="1808" xr:uid="{00000000-0005-0000-0000-000080100000}"/>
    <cellStyle name="Walutowy 4 2 5 2 30" xfId="12057" xr:uid="{00000000-0005-0000-0000-000081100000}"/>
    <cellStyle name="Walutowy 4 2 5 2 31" xfId="12192" xr:uid="{00000000-0005-0000-0000-000082100000}"/>
    <cellStyle name="Walutowy 4 2 5 2 32" xfId="12311" xr:uid="{00000000-0005-0000-0000-000083100000}"/>
    <cellStyle name="Walutowy 4 2 5 2 33" xfId="12413" xr:uid="{00000000-0005-0000-0000-000084100000}"/>
    <cellStyle name="Walutowy 4 2 5 2 34" xfId="1011" xr:uid="{00000000-0005-0000-0000-000085100000}"/>
    <cellStyle name="Walutowy 4 2 5 2 4" xfId="2179" xr:uid="{00000000-0005-0000-0000-000086100000}"/>
    <cellStyle name="Walutowy 4 2 5 2 5" xfId="2549" xr:uid="{00000000-0005-0000-0000-000087100000}"/>
    <cellStyle name="Walutowy 4 2 5 2 6" xfId="2919" xr:uid="{00000000-0005-0000-0000-000088100000}"/>
    <cellStyle name="Walutowy 4 2 5 2 7" xfId="3289" xr:uid="{00000000-0005-0000-0000-000089100000}"/>
    <cellStyle name="Walutowy 4 2 5 2 8" xfId="3659" xr:uid="{00000000-0005-0000-0000-00008A100000}"/>
    <cellStyle name="Walutowy 4 2 5 2 9" xfId="4029" xr:uid="{00000000-0005-0000-0000-00008B100000}"/>
    <cellStyle name="Walutowy 4 2 5 20" xfId="7505" xr:uid="{00000000-0005-0000-0000-00008C100000}"/>
    <cellStyle name="Walutowy 4 2 5 21" xfId="1231" xr:uid="{00000000-0005-0000-0000-00008D100000}"/>
    <cellStyle name="Walutowy 4 2 5 22" xfId="9101" xr:uid="{00000000-0005-0000-0000-00008E100000}"/>
    <cellStyle name="Walutowy 4 2 5 23" xfId="10274" xr:uid="{00000000-0005-0000-0000-00008F100000}"/>
    <cellStyle name="Walutowy 4 2 5 24" xfId="10808" xr:uid="{00000000-0005-0000-0000-000090100000}"/>
    <cellStyle name="Walutowy 4 2 5 25" xfId="11396" xr:uid="{00000000-0005-0000-0000-000091100000}"/>
    <cellStyle name="Walutowy 4 2 5 26" xfId="8012" xr:uid="{00000000-0005-0000-0000-000092100000}"/>
    <cellStyle name="Walutowy 4 2 5 27" xfId="7853" xr:uid="{00000000-0005-0000-0000-000093100000}"/>
    <cellStyle name="Walutowy 4 2 5 28" xfId="11366" xr:uid="{00000000-0005-0000-0000-000094100000}"/>
    <cellStyle name="Walutowy 4 2 5 29" xfId="8557" xr:uid="{00000000-0005-0000-0000-000095100000}"/>
    <cellStyle name="Walutowy 4 2 5 3" xfId="596" xr:uid="{00000000-0005-0000-0000-000096100000}"/>
    <cellStyle name="Walutowy 4 2 5 30" xfId="9243" xr:uid="{00000000-0005-0000-0000-000097100000}"/>
    <cellStyle name="Walutowy 4 2 5 31" xfId="8700" xr:uid="{00000000-0005-0000-0000-000098100000}"/>
    <cellStyle name="Walutowy 4 2 5 32" xfId="8021" xr:uid="{00000000-0005-0000-0000-000099100000}"/>
    <cellStyle name="Walutowy 4 2 5 33" xfId="11191" xr:uid="{00000000-0005-0000-0000-00009A100000}"/>
    <cellStyle name="Walutowy 4 2 5 34" xfId="10244" xr:uid="{00000000-0005-0000-0000-00009B100000}"/>
    <cellStyle name="Walutowy 4 2 5 35" xfId="1115" xr:uid="{00000000-0005-0000-0000-00009C100000}"/>
    <cellStyle name="Walutowy 4 2 5 4" xfId="1590" xr:uid="{00000000-0005-0000-0000-00009D100000}"/>
    <cellStyle name="Walutowy 4 2 5 5" xfId="1961" xr:uid="{00000000-0005-0000-0000-00009E100000}"/>
    <cellStyle name="Walutowy 4 2 5 6" xfId="2331" xr:uid="{00000000-0005-0000-0000-00009F100000}"/>
    <cellStyle name="Walutowy 4 2 5 7" xfId="2701" xr:uid="{00000000-0005-0000-0000-0000A0100000}"/>
    <cellStyle name="Walutowy 4 2 5 8" xfId="3071" xr:uid="{00000000-0005-0000-0000-0000A1100000}"/>
    <cellStyle name="Walutowy 4 2 5 9" xfId="3441" xr:uid="{00000000-0005-0000-0000-0000A2100000}"/>
    <cellStyle name="Walutowy 4 2 6" xfId="148" xr:uid="{00000000-0005-0000-0000-0000A3100000}"/>
    <cellStyle name="Walutowy 4 2 6 10" xfId="3954" xr:uid="{00000000-0005-0000-0000-0000A4100000}"/>
    <cellStyle name="Walutowy 4 2 6 11" xfId="4324" xr:uid="{00000000-0005-0000-0000-0000A5100000}"/>
    <cellStyle name="Walutowy 4 2 6 12" xfId="4694" xr:uid="{00000000-0005-0000-0000-0000A6100000}"/>
    <cellStyle name="Walutowy 4 2 6 13" xfId="5063" xr:uid="{00000000-0005-0000-0000-0000A7100000}"/>
    <cellStyle name="Walutowy 4 2 6 14" xfId="5565" xr:uid="{00000000-0005-0000-0000-0000A8100000}"/>
    <cellStyle name="Walutowy 4 2 6 15" xfId="5804" xr:uid="{00000000-0005-0000-0000-0000A9100000}"/>
    <cellStyle name="Walutowy 4 2 6 16" xfId="6174" xr:uid="{00000000-0005-0000-0000-0000AA100000}"/>
    <cellStyle name="Walutowy 4 2 6 17" xfId="6544" xr:uid="{00000000-0005-0000-0000-0000AB100000}"/>
    <cellStyle name="Walutowy 4 2 6 18" xfId="6914" xr:uid="{00000000-0005-0000-0000-0000AC100000}"/>
    <cellStyle name="Walutowy 4 2 6 19" xfId="7280" xr:uid="{00000000-0005-0000-0000-0000AD100000}"/>
    <cellStyle name="Walutowy 4 2 6 2" xfId="284" xr:uid="{00000000-0005-0000-0000-0000AE100000}"/>
    <cellStyle name="Walutowy 4 2 6 2 10" xfId="4191" xr:uid="{00000000-0005-0000-0000-0000AF100000}"/>
    <cellStyle name="Walutowy 4 2 6 2 11" xfId="4561" xr:uid="{00000000-0005-0000-0000-0000B0100000}"/>
    <cellStyle name="Walutowy 4 2 6 2 12" xfId="4931" xr:uid="{00000000-0005-0000-0000-0000B1100000}"/>
    <cellStyle name="Walutowy 4 2 6 2 13" xfId="5505" xr:uid="{00000000-0005-0000-0000-0000B2100000}"/>
    <cellStyle name="Walutowy 4 2 6 2 14" xfId="5671" xr:uid="{00000000-0005-0000-0000-0000B3100000}"/>
    <cellStyle name="Walutowy 4 2 6 2 15" xfId="6041" xr:uid="{00000000-0005-0000-0000-0000B4100000}"/>
    <cellStyle name="Walutowy 4 2 6 2 16" xfId="6411" xr:uid="{00000000-0005-0000-0000-0000B5100000}"/>
    <cellStyle name="Walutowy 4 2 6 2 17" xfId="6781" xr:uid="{00000000-0005-0000-0000-0000B6100000}"/>
    <cellStyle name="Walutowy 4 2 6 2 18" xfId="7150" xr:uid="{00000000-0005-0000-0000-0000B7100000}"/>
    <cellStyle name="Walutowy 4 2 6 2 19" xfId="7514" xr:uid="{00000000-0005-0000-0000-0000B8100000}"/>
    <cellStyle name="Walutowy 4 2 6 2 2" xfId="695" xr:uid="{00000000-0005-0000-0000-0000B9100000}"/>
    <cellStyle name="Walutowy 4 2 6 2 20" xfId="1245" xr:uid="{00000000-0005-0000-0000-0000BA100000}"/>
    <cellStyle name="Walutowy 4 2 6 2 21" xfId="10754" xr:uid="{00000000-0005-0000-0000-0000BB100000}"/>
    <cellStyle name="Walutowy 4 2 6 2 22" xfId="10918" xr:uid="{00000000-0005-0000-0000-0000BC100000}"/>
    <cellStyle name="Walutowy 4 2 6 2 23" xfId="7950" xr:uid="{00000000-0005-0000-0000-0000BD100000}"/>
    <cellStyle name="Walutowy 4 2 6 2 24" xfId="9547" xr:uid="{00000000-0005-0000-0000-0000BE100000}"/>
    <cellStyle name="Walutowy 4 2 6 2 25" xfId="10478" xr:uid="{00000000-0005-0000-0000-0000BF100000}"/>
    <cellStyle name="Walutowy 4 2 6 2 26" xfId="11796" xr:uid="{00000000-0005-0000-0000-0000C0100000}"/>
    <cellStyle name="Walutowy 4 2 6 2 27" xfId="8570" xr:uid="{00000000-0005-0000-0000-0000C1100000}"/>
    <cellStyle name="Walutowy 4 2 6 2 28" xfId="11243" xr:uid="{00000000-0005-0000-0000-0000C2100000}"/>
    <cellStyle name="Walutowy 4 2 6 2 29" xfId="8923" xr:uid="{00000000-0005-0000-0000-0000C3100000}"/>
    <cellStyle name="Walutowy 4 2 6 2 3" xfId="1600" xr:uid="{00000000-0005-0000-0000-0000C4100000}"/>
    <cellStyle name="Walutowy 4 2 6 2 30" xfId="8202" xr:uid="{00000000-0005-0000-0000-0000C5100000}"/>
    <cellStyle name="Walutowy 4 2 6 2 31" xfId="10865" xr:uid="{00000000-0005-0000-0000-0000C6100000}"/>
    <cellStyle name="Walutowy 4 2 6 2 32" xfId="10062" xr:uid="{00000000-0005-0000-0000-0000C7100000}"/>
    <cellStyle name="Walutowy 4 2 6 2 33" xfId="10562" xr:uid="{00000000-0005-0000-0000-0000C8100000}"/>
    <cellStyle name="Walutowy 4 2 6 2 34" xfId="1066" xr:uid="{00000000-0005-0000-0000-0000C9100000}"/>
    <cellStyle name="Walutowy 4 2 6 2 4" xfId="1971" xr:uid="{00000000-0005-0000-0000-0000CA100000}"/>
    <cellStyle name="Walutowy 4 2 6 2 5" xfId="2341" xr:uid="{00000000-0005-0000-0000-0000CB100000}"/>
    <cellStyle name="Walutowy 4 2 6 2 6" xfId="2711" xr:uid="{00000000-0005-0000-0000-0000CC100000}"/>
    <cellStyle name="Walutowy 4 2 6 2 7" xfId="3081" xr:uid="{00000000-0005-0000-0000-0000CD100000}"/>
    <cellStyle name="Walutowy 4 2 6 2 8" xfId="3451" xr:uid="{00000000-0005-0000-0000-0000CE100000}"/>
    <cellStyle name="Walutowy 4 2 6 2 9" xfId="3821" xr:uid="{00000000-0005-0000-0000-0000CF100000}"/>
    <cellStyle name="Walutowy 4 2 6 20" xfId="7633" xr:uid="{00000000-0005-0000-0000-0000D0100000}"/>
    <cellStyle name="Walutowy 4 2 6 21" xfId="1370" xr:uid="{00000000-0005-0000-0000-0000D1100000}"/>
    <cellStyle name="Walutowy 4 2 6 22" xfId="10191" xr:uid="{00000000-0005-0000-0000-0000D2100000}"/>
    <cellStyle name="Walutowy 4 2 6 23" xfId="11239" xr:uid="{00000000-0005-0000-0000-0000D3100000}"/>
    <cellStyle name="Walutowy 4 2 6 24" xfId="11429" xr:uid="{00000000-0005-0000-0000-0000D4100000}"/>
    <cellStyle name="Walutowy 4 2 6 25" xfId="8376" xr:uid="{00000000-0005-0000-0000-0000D5100000}"/>
    <cellStyle name="Walutowy 4 2 6 26" xfId="11174" xr:uid="{00000000-0005-0000-0000-0000D6100000}"/>
    <cellStyle name="Walutowy 4 2 6 27" xfId="11914" xr:uid="{00000000-0005-0000-0000-0000D7100000}"/>
    <cellStyle name="Walutowy 4 2 6 28" xfId="12055" xr:uid="{00000000-0005-0000-0000-0000D8100000}"/>
    <cellStyle name="Walutowy 4 2 6 29" xfId="12190" xr:uid="{00000000-0005-0000-0000-0000D9100000}"/>
    <cellStyle name="Walutowy 4 2 6 3" xfId="559" xr:uid="{00000000-0005-0000-0000-0000DA100000}"/>
    <cellStyle name="Walutowy 4 2 6 30" xfId="12309" xr:uid="{00000000-0005-0000-0000-0000DB100000}"/>
    <cellStyle name="Walutowy 4 2 6 31" xfId="12411" xr:uid="{00000000-0005-0000-0000-0000DC100000}"/>
    <cellStyle name="Walutowy 4 2 6 32" xfId="12493" xr:uid="{00000000-0005-0000-0000-0000DD100000}"/>
    <cellStyle name="Walutowy 4 2 6 33" xfId="12555" xr:uid="{00000000-0005-0000-0000-0000DE100000}"/>
    <cellStyle name="Walutowy 4 2 6 34" xfId="12594" xr:uid="{00000000-0005-0000-0000-0000DF100000}"/>
    <cellStyle name="Walutowy 4 2 6 35" xfId="1125" xr:uid="{00000000-0005-0000-0000-0000E0100000}"/>
    <cellStyle name="Walutowy 4 2 6 4" xfId="1733" xr:uid="{00000000-0005-0000-0000-0000E1100000}"/>
    <cellStyle name="Walutowy 4 2 6 5" xfId="2104" xr:uid="{00000000-0005-0000-0000-0000E2100000}"/>
    <cellStyle name="Walutowy 4 2 6 6" xfId="2474" xr:uid="{00000000-0005-0000-0000-0000E3100000}"/>
    <cellStyle name="Walutowy 4 2 6 7" xfId="2844" xr:uid="{00000000-0005-0000-0000-0000E4100000}"/>
    <cellStyle name="Walutowy 4 2 6 8" xfId="3214" xr:uid="{00000000-0005-0000-0000-0000E5100000}"/>
    <cellStyle name="Walutowy 4 2 6 9" xfId="3584" xr:uid="{00000000-0005-0000-0000-0000E6100000}"/>
    <cellStyle name="Walutowy 4 2 7" xfId="111" xr:uid="{00000000-0005-0000-0000-0000E7100000}"/>
    <cellStyle name="Walutowy 4 2 7 10" xfId="4107" xr:uid="{00000000-0005-0000-0000-0000E8100000}"/>
    <cellStyle name="Walutowy 4 2 7 11" xfId="4477" xr:uid="{00000000-0005-0000-0000-0000E9100000}"/>
    <cellStyle name="Walutowy 4 2 7 12" xfId="4847" xr:uid="{00000000-0005-0000-0000-0000EA100000}"/>
    <cellStyle name="Walutowy 4 2 7 13" xfId="5216" xr:uid="{00000000-0005-0000-0000-0000EB100000}"/>
    <cellStyle name="Walutowy 4 2 7 14" xfId="5375" xr:uid="{00000000-0005-0000-0000-0000EC100000}"/>
    <cellStyle name="Walutowy 4 2 7 15" xfId="5957" xr:uid="{00000000-0005-0000-0000-0000ED100000}"/>
    <cellStyle name="Walutowy 4 2 7 16" xfId="6327" xr:uid="{00000000-0005-0000-0000-0000EE100000}"/>
    <cellStyle name="Walutowy 4 2 7 17" xfId="6697" xr:uid="{00000000-0005-0000-0000-0000EF100000}"/>
    <cellStyle name="Walutowy 4 2 7 18" xfId="7067" xr:uid="{00000000-0005-0000-0000-0000F0100000}"/>
    <cellStyle name="Walutowy 4 2 7 19" xfId="7433" xr:uid="{00000000-0005-0000-0000-0000F1100000}"/>
    <cellStyle name="Walutowy 4 2 7 2" xfId="285" xr:uid="{00000000-0005-0000-0000-0000F2100000}"/>
    <cellStyle name="Walutowy 4 2 7 2 10" xfId="4398" xr:uid="{00000000-0005-0000-0000-0000F3100000}"/>
    <cellStyle name="Walutowy 4 2 7 2 11" xfId="4768" xr:uid="{00000000-0005-0000-0000-0000F4100000}"/>
    <cellStyle name="Walutowy 4 2 7 2 12" xfId="5137" xr:uid="{00000000-0005-0000-0000-0000F5100000}"/>
    <cellStyle name="Walutowy 4 2 7 2 13" xfId="5374" xr:uid="{00000000-0005-0000-0000-0000F6100000}"/>
    <cellStyle name="Walutowy 4 2 7 2 14" xfId="5878" xr:uid="{00000000-0005-0000-0000-0000F7100000}"/>
    <cellStyle name="Walutowy 4 2 7 2 15" xfId="6248" xr:uid="{00000000-0005-0000-0000-0000F8100000}"/>
    <cellStyle name="Walutowy 4 2 7 2 16" xfId="6618" xr:uid="{00000000-0005-0000-0000-0000F9100000}"/>
    <cellStyle name="Walutowy 4 2 7 2 17" xfId="6988" xr:uid="{00000000-0005-0000-0000-0000FA100000}"/>
    <cellStyle name="Walutowy 4 2 7 2 18" xfId="7354" xr:uid="{00000000-0005-0000-0000-0000FB100000}"/>
    <cellStyle name="Walutowy 4 2 7 2 19" xfId="7704" xr:uid="{00000000-0005-0000-0000-0000FC100000}"/>
    <cellStyle name="Walutowy 4 2 7 2 2" xfId="696" xr:uid="{00000000-0005-0000-0000-0000FD100000}"/>
    <cellStyle name="Walutowy 4 2 7 2 20" xfId="1444" xr:uid="{00000000-0005-0000-0000-0000FE100000}"/>
    <cellStyle name="Walutowy 4 2 7 2 21" xfId="10556" xr:uid="{00000000-0005-0000-0000-0000FF100000}"/>
    <cellStyle name="Walutowy 4 2 7 2 22" xfId="9150" xr:uid="{00000000-0005-0000-0000-000000110000}"/>
    <cellStyle name="Walutowy 4 2 7 2 23" xfId="10615" xr:uid="{00000000-0005-0000-0000-000001110000}"/>
    <cellStyle name="Walutowy 4 2 7 2 24" xfId="10707" xr:uid="{00000000-0005-0000-0000-000002110000}"/>
    <cellStyle name="Walutowy 4 2 7 2 25" xfId="10313" xr:uid="{00000000-0005-0000-0000-000003110000}"/>
    <cellStyle name="Walutowy 4 2 7 2 26" xfId="8268" xr:uid="{00000000-0005-0000-0000-000004110000}"/>
    <cellStyle name="Walutowy 4 2 7 2 27" xfId="9588" xr:uid="{00000000-0005-0000-0000-000005110000}"/>
    <cellStyle name="Walutowy 4 2 7 2 28" xfId="10184" xr:uid="{00000000-0005-0000-0000-000006110000}"/>
    <cellStyle name="Walutowy 4 2 7 2 29" xfId="11827" xr:uid="{00000000-0005-0000-0000-000007110000}"/>
    <cellStyle name="Walutowy 4 2 7 2 3" xfId="1807" xr:uid="{00000000-0005-0000-0000-000008110000}"/>
    <cellStyle name="Walutowy 4 2 7 2 30" xfId="9770" xr:uid="{00000000-0005-0000-0000-000009110000}"/>
    <cellStyle name="Walutowy 4 2 7 2 31" xfId="11853" xr:uid="{00000000-0005-0000-0000-00000A110000}"/>
    <cellStyle name="Walutowy 4 2 7 2 32" xfId="12000" xr:uid="{00000000-0005-0000-0000-00000B110000}"/>
    <cellStyle name="Walutowy 4 2 7 2 33" xfId="12136" xr:uid="{00000000-0005-0000-0000-00000C110000}"/>
    <cellStyle name="Walutowy 4 2 7 2 34" xfId="1065" xr:uid="{00000000-0005-0000-0000-00000D110000}"/>
    <cellStyle name="Walutowy 4 2 7 2 4" xfId="2178" xr:uid="{00000000-0005-0000-0000-00000E110000}"/>
    <cellStyle name="Walutowy 4 2 7 2 5" xfId="2548" xr:uid="{00000000-0005-0000-0000-00000F110000}"/>
    <cellStyle name="Walutowy 4 2 7 2 6" xfId="2918" xr:uid="{00000000-0005-0000-0000-000010110000}"/>
    <cellStyle name="Walutowy 4 2 7 2 7" xfId="3288" xr:uid="{00000000-0005-0000-0000-000011110000}"/>
    <cellStyle name="Walutowy 4 2 7 2 8" xfId="3658" xr:uid="{00000000-0005-0000-0000-000012110000}"/>
    <cellStyle name="Walutowy 4 2 7 2 9" xfId="4028" xr:uid="{00000000-0005-0000-0000-000013110000}"/>
    <cellStyle name="Walutowy 4 2 7 20" xfId="7782" xr:uid="{00000000-0005-0000-0000-000014110000}"/>
    <cellStyle name="Walutowy 4 2 7 21" xfId="1522" xr:uid="{00000000-0005-0000-0000-000015110000}"/>
    <cellStyle name="Walutowy 4 2 7 22" xfId="10597" xr:uid="{00000000-0005-0000-0000-000016110000}"/>
    <cellStyle name="Walutowy 4 2 7 23" xfId="10448" xr:uid="{00000000-0005-0000-0000-000017110000}"/>
    <cellStyle name="Walutowy 4 2 7 24" xfId="11325" xr:uid="{00000000-0005-0000-0000-000018110000}"/>
    <cellStyle name="Walutowy 4 2 7 25" xfId="9729" xr:uid="{00000000-0005-0000-0000-000019110000}"/>
    <cellStyle name="Walutowy 4 2 7 26" xfId="9594" xr:uid="{00000000-0005-0000-0000-00001A110000}"/>
    <cellStyle name="Walutowy 4 2 7 27" xfId="10101" xr:uid="{00000000-0005-0000-0000-00001B110000}"/>
    <cellStyle name="Walutowy 4 2 7 28" xfId="11978" xr:uid="{00000000-0005-0000-0000-00001C110000}"/>
    <cellStyle name="Walutowy 4 2 7 29" xfId="12116" xr:uid="{00000000-0005-0000-0000-00001D110000}"/>
    <cellStyle name="Walutowy 4 2 7 3" xfId="522" xr:uid="{00000000-0005-0000-0000-00001E110000}"/>
    <cellStyle name="Walutowy 4 2 7 30" xfId="12242" xr:uid="{00000000-0005-0000-0000-00001F110000}"/>
    <cellStyle name="Walutowy 4 2 7 31" xfId="12349" xr:uid="{00000000-0005-0000-0000-000020110000}"/>
    <cellStyle name="Walutowy 4 2 7 32" xfId="12442" xr:uid="{00000000-0005-0000-0000-000021110000}"/>
    <cellStyle name="Walutowy 4 2 7 33" xfId="12513" xr:uid="{00000000-0005-0000-0000-000022110000}"/>
    <cellStyle name="Walutowy 4 2 7 34" xfId="12567" xr:uid="{00000000-0005-0000-0000-000023110000}"/>
    <cellStyle name="Walutowy 4 2 7 35" xfId="857" xr:uid="{00000000-0005-0000-0000-000024110000}"/>
    <cellStyle name="Walutowy 4 2 7 4" xfId="1886" xr:uid="{00000000-0005-0000-0000-000025110000}"/>
    <cellStyle name="Walutowy 4 2 7 5" xfId="2257" xr:uid="{00000000-0005-0000-0000-000026110000}"/>
    <cellStyle name="Walutowy 4 2 7 6" xfId="2627" xr:uid="{00000000-0005-0000-0000-000027110000}"/>
    <cellStyle name="Walutowy 4 2 7 7" xfId="2997" xr:uid="{00000000-0005-0000-0000-000028110000}"/>
    <cellStyle name="Walutowy 4 2 7 8" xfId="3367" xr:uid="{00000000-0005-0000-0000-000029110000}"/>
    <cellStyle name="Walutowy 4 2 7 9" xfId="3737" xr:uid="{00000000-0005-0000-0000-00002A110000}"/>
    <cellStyle name="Walutowy 4 2 8" xfId="74" xr:uid="{00000000-0005-0000-0000-00002B110000}"/>
    <cellStyle name="Walutowy 4 2 8 10" xfId="4126" xr:uid="{00000000-0005-0000-0000-00002C110000}"/>
    <cellStyle name="Walutowy 4 2 8 11" xfId="4496" xr:uid="{00000000-0005-0000-0000-00002D110000}"/>
    <cellStyle name="Walutowy 4 2 8 12" xfId="4866" xr:uid="{00000000-0005-0000-0000-00002E110000}"/>
    <cellStyle name="Walutowy 4 2 8 13" xfId="5235" xr:uid="{00000000-0005-0000-0000-00002F110000}"/>
    <cellStyle name="Walutowy 4 2 8 14" xfId="5413" xr:uid="{00000000-0005-0000-0000-000030110000}"/>
    <cellStyle name="Walutowy 4 2 8 15" xfId="5976" xr:uid="{00000000-0005-0000-0000-000031110000}"/>
    <cellStyle name="Walutowy 4 2 8 16" xfId="6346" xr:uid="{00000000-0005-0000-0000-000032110000}"/>
    <cellStyle name="Walutowy 4 2 8 17" xfId="6716" xr:uid="{00000000-0005-0000-0000-000033110000}"/>
    <cellStyle name="Walutowy 4 2 8 18" xfId="7086" xr:uid="{00000000-0005-0000-0000-000034110000}"/>
    <cellStyle name="Walutowy 4 2 8 19" xfId="7452" xr:uid="{00000000-0005-0000-0000-000035110000}"/>
    <cellStyle name="Walutowy 4 2 8 2" xfId="286" xr:uid="{00000000-0005-0000-0000-000036110000}"/>
    <cellStyle name="Walutowy 4 2 8 2 10" xfId="4229" xr:uid="{00000000-0005-0000-0000-000037110000}"/>
    <cellStyle name="Walutowy 4 2 8 2 11" xfId="4599" xr:uid="{00000000-0005-0000-0000-000038110000}"/>
    <cellStyle name="Walutowy 4 2 8 2 12" xfId="4969" xr:uid="{00000000-0005-0000-0000-000039110000}"/>
    <cellStyle name="Walutowy 4 2 8 2 13" xfId="5504" xr:uid="{00000000-0005-0000-0000-00003A110000}"/>
    <cellStyle name="Walutowy 4 2 8 2 14" xfId="5709" xr:uid="{00000000-0005-0000-0000-00003B110000}"/>
    <cellStyle name="Walutowy 4 2 8 2 15" xfId="6079" xr:uid="{00000000-0005-0000-0000-00003C110000}"/>
    <cellStyle name="Walutowy 4 2 8 2 16" xfId="6449" xr:uid="{00000000-0005-0000-0000-00003D110000}"/>
    <cellStyle name="Walutowy 4 2 8 2 17" xfId="6819" xr:uid="{00000000-0005-0000-0000-00003E110000}"/>
    <cellStyle name="Walutowy 4 2 8 2 18" xfId="7187" xr:uid="{00000000-0005-0000-0000-00003F110000}"/>
    <cellStyle name="Walutowy 4 2 8 2 19" xfId="7548" xr:uid="{00000000-0005-0000-0000-000040110000}"/>
    <cellStyle name="Walutowy 4 2 8 2 2" xfId="697" xr:uid="{00000000-0005-0000-0000-000041110000}"/>
    <cellStyle name="Walutowy 4 2 8 2 20" xfId="1282" xr:uid="{00000000-0005-0000-0000-000042110000}"/>
    <cellStyle name="Walutowy 4 2 8 2 21" xfId="10363" xr:uid="{00000000-0005-0000-0000-000043110000}"/>
    <cellStyle name="Walutowy 4 2 8 2 22" xfId="9534" xr:uid="{00000000-0005-0000-0000-000044110000}"/>
    <cellStyle name="Walutowy 4 2 8 2 23" xfId="9837" xr:uid="{00000000-0005-0000-0000-000045110000}"/>
    <cellStyle name="Walutowy 4 2 8 2 24" xfId="10356" xr:uid="{00000000-0005-0000-0000-000046110000}"/>
    <cellStyle name="Walutowy 4 2 8 2 25" xfId="9143" xr:uid="{00000000-0005-0000-0000-000047110000}"/>
    <cellStyle name="Walutowy 4 2 8 2 26" xfId="10841" xr:uid="{00000000-0005-0000-0000-000048110000}"/>
    <cellStyle name="Walutowy 4 2 8 2 27" xfId="10153" xr:uid="{00000000-0005-0000-0000-000049110000}"/>
    <cellStyle name="Walutowy 4 2 8 2 28" xfId="11256" xr:uid="{00000000-0005-0000-0000-00004A110000}"/>
    <cellStyle name="Walutowy 4 2 8 2 29" xfId="10127" xr:uid="{00000000-0005-0000-0000-00004B110000}"/>
    <cellStyle name="Walutowy 4 2 8 2 3" xfId="1638" xr:uid="{00000000-0005-0000-0000-00004C110000}"/>
    <cellStyle name="Walutowy 4 2 8 2 30" xfId="8918" xr:uid="{00000000-0005-0000-0000-00004D110000}"/>
    <cellStyle name="Walutowy 4 2 8 2 31" xfId="11161" xr:uid="{00000000-0005-0000-0000-00004E110000}"/>
    <cellStyle name="Walutowy 4 2 8 2 32" xfId="11438" xr:uid="{00000000-0005-0000-0000-00004F110000}"/>
    <cellStyle name="Walutowy 4 2 8 2 33" xfId="10305" xr:uid="{00000000-0005-0000-0000-000050110000}"/>
    <cellStyle name="Walutowy 4 2 8 2 34" xfId="888" xr:uid="{00000000-0005-0000-0000-000051110000}"/>
    <cellStyle name="Walutowy 4 2 8 2 4" xfId="2009" xr:uid="{00000000-0005-0000-0000-000052110000}"/>
    <cellStyle name="Walutowy 4 2 8 2 5" xfId="2379" xr:uid="{00000000-0005-0000-0000-000053110000}"/>
    <cellStyle name="Walutowy 4 2 8 2 6" xfId="2749" xr:uid="{00000000-0005-0000-0000-000054110000}"/>
    <cellStyle name="Walutowy 4 2 8 2 7" xfId="3119" xr:uid="{00000000-0005-0000-0000-000055110000}"/>
    <cellStyle name="Walutowy 4 2 8 2 8" xfId="3489" xr:uid="{00000000-0005-0000-0000-000056110000}"/>
    <cellStyle name="Walutowy 4 2 8 2 9" xfId="3859" xr:uid="{00000000-0005-0000-0000-000057110000}"/>
    <cellStyle name="Walutowy 4 2 8 20" xfId="7801" xr:uid="{00000000-0005-0000-0000-000058110000}"/>
    <cellStyle name="Walutowy 4 2 8 21" xfId="1541" xr:uid="{00000000-0005-0000-0000-000059110000}"/>
    <cellStyle name="Walutowy 4 2 8 22" xfId="10645" xr:uid="{00000000-0005-0000-0000-00005A110000}"/>
    <cellStyle name="Walutowy 4 2 8 23" xfId="8790" xr:uid="{00000000-0005-0000-0000-00005B110000}"/>
    <cellStyle name="Walutowy 4 2 8 24" xfId="10099" xr:uid="{00000000-0005-0000-0000-00005C110000}"/>
    <cellStyle name="Walutowy 4 2 8 25" xfId="9522" xr:uid="{00000000-0005-0000-0000-00005D110000}"/>
    <cellStyle name="Walutowy 4 2 8 26" xfId="10738" xr:uid="{00000000-0005-0000-0000-00005E110000}"/>
    <cellStyle name="Walutowy 4 2 8 27" xfId="10815" xr:uid="{00000000-0005-0000-0000-00005F110000}"/>
    <cellStyle name="Walutowy 4 2 8 28" xfId="11007" xr:uid="{00000000-0005-0000-0000-000060110000}"/>
    <cellStyle name="Walutowy 4 2 8 29" xfId="11945" xr:uid="{00000000-0005-0000-0000-000061110000}"/>
    <cellStyle name="Walutowy 4 2 8 3" xfId="485" xr:uid="{00000000-0005-0000-0000-000062110000}"/>
    <cellStyle name="Walutowy 4 2 8 30" xfId="12083" xr:uid="{00000000-0005-0000-0000-000063110000}"/>
    <cellStyle name="Walutowy 4 2 8 31" xfId="12214" xr:uid="{00000000-0005-0000-0000-000064110000}"/>
    <cellStyle name="Walutowy 4 2 8 32" xfId="12324" xr:uid="{00000000-0005-0000-0000-000065110000}"/>
    <cellStyle name="Walutowy 4 2 8 33" xfId="12423" xr:uid="{00000000-0005-0000-0000-000066110000}"/>
    <cellStyle name="Walutowy 4 2 8 34" xfId="12503" xr:uid="{00000000-0005-0000-0000-000067110000}"/>
    <cellStyle name="Walutowy 4 2 8 35" xfId="1162" xr:uid="{00000000-0005-0000-0000-000068110000}"/>
    <cellStyle name="Walutowy 4 2 8 4" xfId="1905" xr:uid="{00000000-0005-0000-0000-000069110000}"/>
    <cellStyle name="Walutowy 4 2 8 5" xfId="2276" xr:uid="{00000000-0005-0000-0000-00006A110000}"/>
    <cellStyle name="Walutowy 4 2 8 6" xfId="2646" xr:uid="{00000000-0005-0000-0000-00006B110000}"/>
    <cellStyle name="Walutowy 4 2 8 7" xfId="3016" xr:uid="{00000000-0005-0000-0000-00006C110000}"/>
    <cellStyle name="Walutowy 4 2 8 8" xfId="3386" xr:uid="{00000000-0005-0000-0000-00006D110000}"/>
    <cellStyle name="Walutowy 4 2 8 9" xfId="3756" xr:uid="{00000000-0005-0000-0000-00006E110000}"/>
    <cellStyle name="Walutowy 4 2 9" xfId="287" xr:uid="{00000000-0005-0000-0000-00006F110000}"/>
    <cellStyle name="Walutowy 4 2 9 10" xfId="4397" xr:uid="{00000000-0005-0000-0000-000070110000}"/>
    <cellStyle name="Walutowy 4 2 9 11" xfId="4767" xr:uid="{00000000-0005-0000-0000-000071110000}"/>
    <cellStyle name="Walutowy 4 2 9 12" xfId="5136" xr:uid="{00000000-0005-0000-0000-000072110000}"/>
    <cellStyle name="Walutowy 4 2 9 13" xfId="5411" xr:uid="{00000000-0005-0000-0000-000073110000}"/>
    <cellStyle name="Walutowy 4 2 9 14" xfId="5877" xr:uid="{00000000-0005-0000-0000-000074110000}"/>
    <cellStyle name="Walutowy 4 2 9 15" xfId="6247" xr:uid="{00000000-0005-0000-0000-000075110000}"/>
    <cellStyle name="Walutowy 4 2 9 16" xfId="6617" xr:uid="{00000000-0005-0000-0000-000076110000}"/>
    <cellStyle name="Walutowy 4 2 9 17" xfId="6987" xr:uid="{00000000-0005-0000-0000-000077110000}"/>
    <cellStyle name="Walutowy 4 2 9 18" xfId="7353" xr:uid="{00000000-0005-0000-0000-000078110000}"/>
    <cellStyle name="Walutowy 4 2 9 19" xfId="7703" xr:uid="{00000000-0005-0000-0000-000079110000}"/>
    <cellStyle name="Walutowy 4 2 9 2" xfId="698" xr:uid="{00000000-0005-0000-0000-00007A110000}"/>
    <cellStyle name="Walutowy 4 2 9 20" xfId="1443" xr:uid="{00000000-0005-0000-0000-00007B110000}"/>
    <cellStyle name="Walutowy 4 2 9 21" xfId="10002" xr:uid="{00000000-0005-0000-0000-00007C110000}"/>
    <cellStyle name="Walutowy 4 2 9 22" xfId="10252" xr:uid="{00000000-0005-0000-0000-00007D110000}"/>
    <cellStyle name="Walutowy 4 2 9 23" xfId="8473" xr:uid="{00000000-0005-0000-0000-00007E110000}"/>
    <cellStyle name="Walutowy 4 2 9 24" xfId="9040" xr:uid="{00000000-0005-0000-0000-00007F110000}"/>
    <cellStyle name="Walutowy 4 2 9 25" xfId="10993" xr:uid="{00000000-0005-0000-0000-000080110000}"/>
    <cellStyle name="Walutowy 4 2 9 26" xfId="9206" xr:uid="{00000000-0005-0000-0000-000081110000}"/>
    <cellStyle name="Walutowy 4 2 9 27" xfId="9326" xr:uid="{00000000-0005-0000-0000-000082110000}"/>
    <cellStyle name="Walutowy 4 2 9 28" xfId="11393" xr:uid="{00000000-0005-0000-0000-000083110000}"/>
    <cellStyle name="Walutowy 4 2 9 29" xfId="11743" xr:uid="{00000000-0005-0000-0000-000084110000}"/>
    <cellStyle name="Walutowy 4 2 9 3" xfId="1806" xr:uid="{00000000-0005-0000-0000-000085110000}"/>
    <cellStyle name="Walutowy 4 2 9 30" xfId="10167" xr:uid="{00000000-0005-0000-0000-000086110000}"/>
    <cellStyle name="Walutowy 4 2 9 31" xfId="10914" xr:uid="{00000000-0005-0000-0000-000087110000}"/>
    <cellStyle name="Walutowy 4 2 9 32" xfId="11156" xr:uid="{00000000-0005-0000-0000-000088110000}"/>
    <cellStyle name="Walutowy 4 2 9 33" xfId="9818" xr:uid="{00000000-0005-0000-0000-000089110000}"/>
    <cellStyle name="Walutowy 4 2 9 34" xfId="1064" xr:uid="{00000000-0005-0000-0000-00008A110000}"/>
    <cellStyle name="Walutowy 4 2 9 4" xfId="2177" xr:uid="{00000000-0005-0000-0000-00008B110000}"/>
    <cellStyle name="Walutowy 4 2 9 5" xfId="2547" xr:uid="{00000000-0005-0000-0000-00008C110000}"/>
    <cellStyle name="Walutowy 4 2 9 6" xfId="2917" xr:uid="{00000000-0005-0000-0000-00008D110000}"/>
    <cellStyle name="Walutowy 4 2 9 7" xfId="3287" xr:uid="{00000000-0005-0000-0000-00008E110000}"/>
    <cellStyle name="Walutowy 4 2 9 8" xfId="3657" xr:uid="{00000000-0005-0000-0000-00008F110000}"/>
    <cellStyle name="Walutowy 4 2 9 9" xfId="4027" xr:uid="{00000000-0005-0000-0000-000090110000}"/>
    <cellStyle name="Walutowy 4 20" xfId="4707" xr:uid="{00000000-0005-0000-0000-000091110000}"/>
    <cellStyle name="Walutowy 4 21" xfId="5076" xr:uid="{00000000-0005-0000-0000-000092110000}"/>
    <cellStyle name="Walutowy 4 22" xfId="5630" xr:uid="{00000000-0005-0000-0000-000093110000}"/>
    <cellStyle name="Walutowy 4 23" xfId="5817" xr:uid="{00000000-0005-0000-0000-000094110000}"/>
    <cellStyle name="Walutowy 4 24" xfId="6187" xr:uid="{00000000-0005-0000-0000-000095110000}"/>
    <cellStyle name="Walutowy 4 25" xfId="6557" xr:uid="{00000000-0005-0000-0000-000096110000}"/>
    <cellStyle name="Walutowy 4 26" xfId="6927" xr:uid="{00000000-0005-0000-0000-000097110000}"/>
    <cellStyle name="Walutowy 4 27" xfId="7293" xr:uid="{00000000-0005-0000-0000-000098110000}"/>
    <cellStyle name="Walutowy 4 28" xfId="7643" xr:uid="{00000000-0005-0000-0000-000099110000}"/>
    <cellStyle name="Walutowy 4 29" xfId="1381" xr:uid="{00000000-0005-0000-0000-00009A110000}"/>
    <cellStyle name="Walutowy 4 3" xfId="26" xr:uid="{00000000-0005-0000-0000-00009B110000}"/>
    <cellStyle name="Walutowy 4 3 10" xfId="1929" xr:uid="{00000000-0005-0000-0000-00009C110000}"/>
    <cellStyle name="Walutowy 4 3 11" xfId="2300" xr:uid="{00000000-0005-0000-0000-00009D110000}"/>
    <cellStyle name="Walutowy 4 3 12" xfId="2670" xr:uid="{00000000-0005-0000-0000-00009E110000}"/>
    <cellStyle name="Walutowy 4 3 13" xfId="3040" xr:uid="{00000000-0005-0000-0000-00009F110000}"/>
    <cellStyle name="Walutowy 4 3 14" xfId="3410" xr:uid="{00000000-0005-0000-0000-0000A0110000}"/>
    <cellStyle name="Walutowy 4 3 15" xfId="3780" xr:uid="{00000000-0005-0000-0000-0000A1110000}"/>
    <cellStyle name="Walutowy 4 3 16" xfId="4150" xr:uid="{00000000-0005-0000-0000-0000A2110000}"/>
    <cellStyle name="Walutowy 4 3 17" xfId="4520" xr:uid="{00000000-0005-0000-0000-0000A3110000}"/>
    <cellStyle name="Walutowy 4 3 18" xfId="4890" xr:uid="{00000000-0005-0000-0000-0000A4110000}"/>
    <cellStyle name="Walutowy 4 3 19" xfId="5259" xr:uid="{00000000-0005-0000-0000-0000A5110000}"/>
    <cellStyle name="Walutowy 4 3 2" xfId="27" xr:uid="{00000000-0005-0000-0000-0000A6110000}"/>
    <cellStyle name="Walutowy 4 3 2 10" xfId="2072" xr:uid="{00000000-0005-0000-0000-0000A7110000}"/>
    <cellStyle name="Walutowy 4 3 2 11" xfId="2442" xr:uid="{00000000-0005-0000-0000-0000A8110000}"/>
    <cellStyle name="Walutowy 4 3 2 12" xfId="2812" xr:uid="{00000000-0005-0000-0000-0000A9110000}"/>
    <cellStyle name="Walutowy 4 3 2 13" xfId="3182" xr:uid="{00000000-0005-0000-0000-0000AA110000}"/>
    <cellStyle name="Walutowy 4 3 2 14" xfId="3552" xr:uid="{00000000-0005-0000-0000-0000AB110000}"/>
    <cellStyle name="Walutowy 4 3 2 15" xfId="3922" xr:uid="{00000000-0005-0000-0000-0000AC110000}"/>
    <cellStyle name="Walutowy 4 3 2 16" xfId="4292" xr:uid="{00000000-0005-0000-0000-0000AD110000}"/>
    <cellStyle name="Walutowy 4 3 2 17" xfId="4662" xr:uid="{00000000-0005-0000-0000-0000AE110000}"/>
    <cellStyle name="Walutowy 4 3 2 18" xfId="5031" xr:uid="{00000000-0005-0000-0000-0000AF110000}"/>
    <cellStyle name="Walutowy 4 3 2 19" xfId="5626" xr:uid="{00000000-0005-0000-0000-0000B0110000}"/>
    <cellStyle name="Walutowy 4 3 2 2" xfId="65" xr:uid="{00000000-0005-0000-0000-0000B1110000}"/>
    <cellStyle name="Walutowy 4 3 2 2 10" xfId="2403" xr:uid="{00000000-0005-0000-0000-0000B2110000}"/>
    <cellStyle name="Walutowy 4 3 2 2 11" xfId="2773" xr:uid="{00000000-0005-0000-0000-0000B3110000}"/>
    <cellStyle name="Walutowy 4 3 2 2 12" xfId="3143" xr:uid="{00000000-0005-0000-0000-0000B4110000}"/>
    <cellStyle name="Walutowy 4 3 2 2 13" xfId="3513" xr:uid="{00000000-0005-0000-0000-0000B5110000}"/>
    <cellStyle name="Walutowy 4 3 2 2 14" xfId="3883" xr:uid="{00000000-0005-0000-0000-0000B6110000}"/>
    <cellStyle name="Walutowy 4 3 2 2 15" xfId="4253" xr:uid="{00000000-0005-0000-0000-0000B7110000}"/>
    <cellStyle name="Walutowy 4 3 2 2 16" xfId="4623" xr:uid="{00000000-0005-0000-0000-0000B8110000}"/>
    <cellStyle name="Walutowy 4 3 2 2 17" xfId="4992" xr:uid="{00000000-0005-0000-0000-0000B9110000}"/>
    <cellStyle name="Walutowy 4 3 2 2 18" xfId="5607" xr:uid="{00000000-0005-0000-0000-0000BA110000}"/>
    <cellStyle name="Walutowy 4 3 2 2 19" xfId="5733" xr:uid="{00000000-0005-0000-0000-0000BB110000}"/>
    <cellStyle name="Walutowy 4 3 2 2 2" xfId="215" xr:uid="{00000000-0005-0000-0000-0000BC110000}"/>
    <cellStyle name="Walutowy 4 3 2 2 2 10" xfId="3800" xr:uid="{00000000-0005-0000-0000-0000BD110000}"/>
    <cellStyle name="Walutowy 4 3 2 2 2 11" xfId="4170" xr:uid="{00000000-0005-0000-0000-0000BE110000}"/>
    <cellStyle name="Walutowy 4 3 2 2 2 12" xfId="4540" xr:uid="{00000000-0005-0000-0000-0000BF110000}"/>
    <cellStyle name="Walutowy 4 3 2 2 2 13" xfId="4910" xr:uid="{00000000-0005-0000-0000-0000C0110000}"/>
    <cellStyle name="Walutowy 4 3 2 2 2 14" xfId="5540" xr:uid="{00000000-0005-0000-0000-0000C1110000}"/>
    <cellStyle name="Walutowy 4 3 2 2 2 15" xfId="5650" xr:uid="{00000000-0005-0000-0000-0000C2110000}"/>
    <cellStyle name="Walutowy 4 3 2 2 2 16" xfId="6020" xr:uid="{00000000-0005-0000-0000-0000C3110000}"/>
    <cellStyle name="Walutowy 4 3 2 2 2 17" xfId="6390" xr:uid="{00000000-0005-0000-0000-0000C4110000}"/>
    <cellStyle name="Walutowy 4 3 2 2 2 18" xfId="6760" xr:uid="{00000000-0005-0000-0000-0000C5110000}"/>
    <cellStyle name="Walutowy 4 3 2 2 2 19" xfId="7130" xr:uid="{00000000-0005-0000-0000-0000C6110000}"/>
    <cellStyle name="Walutowy 4 3 2 2 2 2" xfId="288" xr:uid="{00000000-0005-0000-0000-0000C7110000}"/>
    <cellStyle name="Walutowy 4 3 2 2 2 2 10" xfId="4266" xr:uid="{00000000-0005-0000-0000-0000C8110000}"/>
    <cellStyle name="Walutowy 4 3 2 2 2 2 11" xfId="4636" xr:uid="{00000000-0005-0000-0000-0000C9110000}"/>
    <cellStyle name="Walutowy 4 3 2 2 2 2 12" xfId="5005" xr:uid="{00000000-0005-0000-0000-0000CA110000}"/>
    <cellStyle name="Walutowy 4 3 2 2 2 2 13" xfId="5503" xr:uid="{00000000-0005-0000-0000-0000CB110000}"/>
    <cellStyle name="Walutowy 4 3 2 2 2 2 14" xfId="5746" xr:uid="{00000000-0005-0000-0000-0000CC110000}"/>
    <cellStyle name="Walutowy 4 3 2 2 2 2 15" xfId="6116" xr:uid="{00000000-0005-0000-0000-0000CD110000}"/>
    <cellStyle name="Walutowy 4 3 2 2 2 2 16" xfId="6486" xr:uid="{00000000-0005-0000-0000-0000CE110000}"/>
    <cellStyle name="Walutowy 4 3 2 2 2 2 17" xfId="6856" xr:uid="{00000000-0005-0000-0000-0000CF110000}"/>
    <cellStyle name="Walutowy 4 3 2 2 2 2 18" xfId="7222" xr:uid="{00000000-0005-0000-0000-0000D0110000}"/>
    <cellStyle name="Walutowy 4 3 2 2 2 2 19" xfId="7580" xr:uid="{00000000-0005-0000-0000-0000D1110000}"/>
    <cellStyle name="Walutowy 4 3 2 2 2 2 2" xfId="699" xr:uid="{00000000-0005-0000-0000-0000D2110000}"/>
    <cellStyle name="Walutowy 4 3 2 2 2 2 20" xfId="1316" xr:uid="{00000000-0005-0000-0000-0000D3110000}"/>
    <cellStyle name="Walutowy 4 3 2 2 2 2 21" xfId="9977" xr:uid="{00000000-0005-0000-0000-0000D4110000}"/>
    <cellStyle name="Walutowy 4 3 2 2 2 2 22" xfId="8354" xr:uid="{00000000-0005-0000-0000-0000D5110000}"/>
    <cellStyle name="Walutowy 4 3 2 2 2 2 23" xfId="8605" xr:uid="{00000000-0005-0000-0000-0000D6110000}"/>
    <cellStyle name="Walutowy 4 3 2 2 2 2 24" xfId="11090" xr:uid="{00000000-0005-0000-0000-0000D7110000}"/>
    <cellStyle name="Walutowy 4 3 2 2 2 2 25" xfId="11022" xr:uid="{00000000-0005-0000-0000-0000D8110000}"/>
    <cellStyle name="Walutowy 4 3 2 2 2 2 26" xfId="9216" xr:uid="{00000000-0005-0000-0000-0000D9110000}"/>
    <cellStyle name="Walutowy 4 3 2 2 2 2 27" xfId="7996" xr:uid="{00000000-0005-0000-0000-0000DA110000}"/>
    <cellStyle name="Walutowy 4 3 2 2 2 2 28" xfId="10181" xr:uid="{00000000-0005-0000-0000-0000DB110000}"/>
    <cellStyle name="Walutowy 4 3 2 2 2 2 29" xfId="8585" xr:uid="{00000000-0005-0000-0000-0000DC110000}"/>
    <cellStyle name="Walutowy 4 3 2 2 2 2 3" xfId="1675" xr:uid="{00000000-0005-0000-0000-0000DD110000}"/>
    <cellStyle name="Walutowy 4 3 2 2 2 2 30" xfId="8371" xr:uid="{00000000-0005-0000-0000-0000DE110000}"/>
    <cellStyle name="Walutowy 4 3 2 2 2 2 31" xfId="9279" xr:uid="{00000000-0005-0000-0000-0000DF110000}"/>
    <cellStyle name="Walutowy 4 3 2 2 2 2 32" xfId="9394" xr:uid="{00000000-0005-0000-0000-0000E0110000}"/>
    <cellStyle name="Walutowy 4 3 2 2 2 2 33" xfId="8237" xr:uid="{00000000-0005-0000-0000-0000E1110000}"/>
    <cellStyle name="Walutowy 4 3 2 2 2 2 34" xfId="922" xr:uid="{00000000-0005-0000-0000-0000E2110000}"/>
    <cellStyle name="Walutowy 4 3 2 2 2 2 4" xfId="2046" xr:uid="{00000000-0005-0000-0000-0000E3110000}"/>
    <cellStyle name="Walutowy 4 3 2 2 2 2 5" xfId="2416" xr:uid="{00000000-0005-0000-0000-0000E4110000}"/>
    <cellStyle name="Walutowy 4 3 2 2 2 2 6" xfId="2786" xr:uid="{00000000-0005-0000-0000-0000E5110000}"/>
    <cellStyle name="Walutowy 4 3 2 2 2 2 7" xfId="3156" xr:uid="{00000000-0005-0000-0000-0000E6110000}"/>
    <cellStyle name="Walutowy 4 3 2 2 2 2 8" xfId="3526" xr:uid="{00000000-0005-0000-0000-0000E7110000}"/>
    <cellStyle name="Walutowy 4 3 2 2 2 2 9" xfId="3896" xr:uid="{00000000-0005-0000-0000-0000E8110000}"/>
    <cellStyle name="Walutowy 4 3 2 2 2 20" xfId="7495" xr:uid="{00000000-0005-0000-0000-0000E9110000}"/>
    <cellStyle name="Walutowy 4 3 2 2 2 21" xfId="1212" xr:uid="{00000000-0005-0000-0000-0000EA110000}"/>
    <cellStyle name="Walutowy 4 3 2 2 2 22" xfId="10278" xr:uid="{00000000-0005-0000-0000-0000EB110000}"/>
    <cellStyle name="Walutowy 4 3 2 2 2 23" xfId="9833" xr:uid="{00000000-0005-0000-0000-0000EC110000}"/>
    <cellStyle name="Walutowy 4 3 2 2 2 24" xfId="7976" xr:uid="{00000000-0005-0000-0000-0000ED110000}"/>
    <cellStyle name="Walutowy 4 3 2 2 2 25" xfId="11358" xr:uid="{00000000-0005-0000-0000-0000EE110000}"/>
    <cellStyle name="Walutowy 4 3 2 2 2 26" xfId="10595" xr:uid="{00000000-0005-0000-0000-0000EF110000}"/>
    <cellStyle name="Walutowy 4 3 2 2 2 27" xfId="11786" xr:uid="{00000000-0005-0000-0000-0000F0110000}"/>
    <cellStyle name="Walutowy 4 3 2 2 2 28" xfId="8663" xr:uid="{00000000-0005-0000-0000-0000F1110000}"/>
    <cellStyle name="Walutowy 4 3 2 2 2 29" xfId="11465" xr:uid="{00000000-0005-0000-0000-0000F2110000}"/>
    <cellStyle name="Walutowy 4 3 2 2 2 3" xfId="626" xr:uid="{00000000-0005-0000-0000-0000F3110000}"/>
    <cellStyle name="Walutowy 4 3 2 2 2 30" xfId="11485" xr:uid="{00000000-0005-0000-0000-0000F4110000}"/>
    <cellStyle name="Walutowy 4 3 2 2 2 31" xfId="8133" xr:uid="{00000000-0005-0000-0000-0000F5110000}"/>
    <cellStyle name="Walutowy 4 3 2 2 2 32" xfId="9437" xr:uid="{00000000-0005-0000-0000-0000F6110000}"/>
    <cellStyle name="Walutowy 4 3 2 2 2 33" xfId="10324" xr:uid="{00000000-0005-0000-0000-0000F7110000}"/>
    <cellStyle name="Walutowy 4 3 2 2 2 34" xfId="9773" xr:uid="{00000000-0005-0000-0000-0000F8110000}"/>
    <cellStyle name="Walutowy 4 3 2 2 2 35" xfId="1100" xr:uid="{00000000-0005-0000-0000-0000F9110000}"/>
    <cellStyle name="Walutowy 4 3 2 2 2 4" xfId="1579" xr:uid="{00000000-0005-0000-0000-0000FA110000}"/>
    <cellStyle name="Walutowy 4 3 2 2 2 5" xfId="1950" xr:uid="{00000000-0005-0000-0000-0000FB110000}"/>
    <cellStyle name="Walutowy 4 3 2 2 2 6" xfId="2320" xr:uid="{00000000-0005-0000-0000-0000FC110000}"/>
    <cellStyle name="Walutowy 4 3 2 2 2 7" xfId="2690" xr:uid="{00000000-0005-0000-0000-0000FD110000}"/>
    <cellStyle name="Walutowy 4 3 2 2 2 8" xfId="3060" xr:uid="{00000000-0005-0000-0000-0000FE110000}"/>
    <cellStyle name="Walutowy 4 3 2 2 2 9" xfId="3430" xr:uid="{00000000-0005-0000-0000-0000FF110000}"/>
    <cellStyle name="Walutowy 4 3 2 2 20" xfId="6103" xr:uid="{00000000-0005-0000-0000-000000120000}"/>
    <cellStyle name="Walutowy 4 3 2 2 21" xfId="6473" xr:uid="{00000000-0005-0000-0000-000001120000}"/>
    <cellStyle name="Walutowy 4 3 2 2 22" xfId="6843" xr:uid="{00000000-0005-0000-0000-000002120000}"/>
    <cellStyle name="Walutowy 4 3 2 2 23" xfId="7210" xr:uid="{00000000-0005-0000-0000-000003120000}"/>
    <cellStyle name="Walutowy 4 3 2 2 24" xfId="7570" xr:uid="{00000000-0005-0000-0000-000004120000}"/>
    <cellStyle name="Walutowy 4 3 2 2 25" xfId="1306" xr:uid="{00000000-0005-0000-0000-000005120000}"/>
    <cellStyle name="Walutowy 4 3 2 2 26" xfId="8878" xr:uid="{00000000-0005-0000-0000-000006120000}"/>
    <cellStyle name="Walutowy 4 3 2 2 27" xfId="8146" xr:uid="{00000000-0005-0000-0000-000007120000}"/>
    <cellStyle name="Walutowy 4 3 2 2 28" xfId="8609" xr:uid="{00000000-0005-0000-0000-000008120000}"/>
    <cellStyle name="Walutowy 4 3 2 2 29" xfId="10312" xr:uid="{00000000-0005-0000-0000-000009120000}"/>
    <cellStyle name="Walutowy 4 3 2 2 3" xfId="178" xr:uid="{00000000-0005-0000-0000-00000A120000}"/>
    <cellStyle name="Walutowy 4 3 2 2 3 10" xfId="4082" xr:uid="{00000000-0005-0000-0000-00000B120000}"/>
    <cellStyle name="Walutowy 4 3 2 2 3 11" xfId="4452" xr:uid="{00000000-0005-0000-0000-00000C120000}"/>
    <cellStyle name="Walutowy 4 3 2 2 3 12" xfId="4822" xr:uid="{00000000-0005-0000-0000-00000D120000}"/>
    <cellStyle name="Walutowy 4 3 2 2 3 13" xfId="5191" xr:uid="{00000000-0005-0000-0000-00000E120000}"/>
    <cellStyle name="Walutowy 4 3 2 2 3 14" xfId="5383" xr:uid="{00000000-0005-0000-0000-00000F120000}"/>
    <cellStyle name="Walutowy 4 3 2 2 3 15" xfId="5932" xr:uid="{00000000-0005-0000-0000-000010120000}"/>
    <cellStyle name="Walutowy 4 3 2 2 3 16" xfId="6302" xr:uid="{00000000-0005-0000-0000-000011120000}"/>
    <cellStyle name="Walutowy 4 3 2 2 3 17" xfId="6672" xr:uid="{00000000-0005-0000-0000-000012120000}"/>
    <cellStyle name="Walutowy 4 3 2 2 3 18" xfId="7042" xr:uid="{00000000-0005-0000-0000-000013120000}"/>
    <cellStyle name="Walutowy 4 3 2 2 3 19" xfId="7408" xr:uid="{00000000-0005-0000-0000-000014120000}"/>
    <cellStyle name="Walutowy 4 3 2 2 3 2" xfId="289" xr:uid="{00000000-0005-0000-0000-000015120000}"/>
    <cellStyle name="Walutowy 4 3 2 2 3 2 10" xfId="4396" xr:uid="{00000000-0005-0000-0000-000016120000}"/>
    <cellStyle name="Walutowy 4 3 2 2 3 2 11" xfId="4766" xr:uid="{00000000-0005-0000-0000-000017120000}"/>
    <cellStyle name="Walutowy 4 3 2 2 3 2 12" xfId="5135" xr:uid="{00000000-0005-0000-0000-000018120000}"/>
    <cellStyle name="Walutowy 4 3 2 2 3 2 13" xfId="5448" xr:uid="{00000000-0005-0000-0000-000019120000}"/>
    <cellStyle name="Walutowy 4 3 2 2 3 2 14" xfId="5876" xr:uid="{00000000-0005-0000-0000-00001A120000}"/>
    <cellStyle name="Walutowy 4 3 2 2 3 2 15" xfId="6246" xr:uid="{00000000-0005-0000-0000-00001B120000}"/>
    <cellStyle name="Walutowy 4 3 2 2 3 2 16" xfId="6616" xr:uid="{00000000-0005-0000-0000-00001C120000}"/>
    <cellStyle name="Walutowy 4 3 2 2 3 2 17" xfId="6986" xr:uid="{00000000-0005-0000-0000-00001D120000}"/>
    <cellStyle name="Walutowy 4 3 2 2 3 2 18" xfId="7352" xr:uid="{00000000-0005-0000-0000-00001E120000}"/>
    <cellStyle name="Walutowy 4 3 2 2 3 2 19" xfId="7702" xr:uid="{00000000-0005-0000-0000-00001F120000}"/>
    <cellStyle name="Walutowy 4 3 2 2 3 2 2" xfId="700" xr:uid="{00000000-0005-0000-0000-000020120000}"/>
    <cellStyle name="Walutowy 4 3 2 2 3 2 20" xfId="1442" xr:uid="{00000000-0005-0000-0000-000021120000}"/>
    <cellStyle name="Walutowy 4 3 2 2 3 2 21" xfId="9779" xr:uid="{00000000-0005-0000-0000-000022120000}"/>
    <cellStyle name="Walutowy 4 3 2 2 3 2 22" xfId="10010" xr:uid="{00000000-0005-0000-0000-000023120000}"/>
    <cellStyle name="Walutowy 4 3 2 2 3 2 23" xfId="10022" xr:uid="{00000000-0005-0000-0000-000024120000}"/>
    <cellStyle name="Walutowy 4 3 2 2 3 2 24" xfId="9380" xr:uid="{00000000-0005-0000-0000-000025120000}"/>
    <cellStyle name="Walutowy 4 3 2 2 3 2 25" xfId="9432" xr:uid="{00000000-0005-0000-0000-000026120000}"/>
    <cellStyle name="Walutowy 4 3 2 2 3 2 26" xfId="7842" xr:uid="{00000000-0005-0000-0000-000027120000}"/>
    <cellStyle name="Walutowy 4 3 2 2 3 2 27" xfId="10727" xr:uid="{00000000-0005-0000-0000-000028120000}"/>
    <cellStyle name="Walutowy 4 3 2 2 3 2 28" xfId="9355" xr:uid="{00000000-0005-0000-0000-000029120000}"/>
    <cellStyle name="Walutowy 4 3 2 2 3 2 29" xfId="9440" xr:uid="{00000000-0005-0000-0000-00002A120000}"/>
    <cellStyle name="Walutowy 4 3 2 2 3 2 3" xfId="1805" xr:uid="{00000000-0005-0000-0000-00002B120000}"/>
    <cellStyle name="Walutowy 4 3 2 2 3 2 30" xfId="8120" xr:uid="{00000000-0005-0000-0000-00002C120000}"/>
    <cellStyle name="Walutowy 4 3 2 2 3 2 31" xfId="9436" xr:uid="{00000000-0005-0000-0000-00002D120000}"/>
    <cellStyle name="Walutowy 4 3 2 2 3 2 32" xfId="11292" xr:uid="{00000000-0005-0000-0000-00002E120000}"/>
    <cellStyle name="Walutowy 4 3 2 2 3 2 33" xfId="11785" xr:uid="{00000000-0005-0000-0000-00002F120000}"/>
    <cellStyle name="Walutowy 4 3 2 2 3 2 34" xfId="1063" xr:uid="{00000000-0005-0000-0000-000030120000}"/>
    <cellStyle name="Walutowy 4 3 2 2 3 2 4" xfId="2176" xr:uid="{00000000-0005-0000-0000-000031120000}"/>
    <cellStyle name="Walutowy 4 3 2 2 3 2 5" xfId="2546" xr:uid="{00000000-0005-0000-0000-000032120000}"/>
    <cellStyle name="Walutowy 4 3 2 2 3 2 6" xfId="2916" xr:uid="{00000000-0005-0000-0000-000033120000}"/>
    <cellStyle name="Walutowy 4 3 2 2 3 2 7" xfId="3286" xr:uid="{00000000-0005-0000-0000-000034120000}"/>
    <cellStyle name="Walutowy 4 3 2 2 3 2 8" xfId="3656" xr:uid="{00000000-0005-0000-0000-000035120000}"/>
    <cellStyle name="Walutowy 4 3 2 2 3 2 9" xfId="4026" xr:uid="{00000000-0005-0000-0000-000036120000}"/>
    <cellStyle name="Walutowy 4 3 2 2 3 20" xfId="7757" xr:uid="{00000000-0005-0000-0000-000037120000}"/>
    <cellStyle name="Walutowy 4 3 2 2 3 21" xfId="1497" xr:uid="{00000000-0005-0000-0000-000038120000}"/>
    <cellStyle name="Walutowy 4 3 2 2 3 22" xfId="10576" xr:uid="{00000000-0005-0000-0000-000039120000}"/>
    <cellStyle name="Walutowy 4 3 2 2 3 23" xfId="8271" xr:uid="{00000000-0005-0000-0000-00003A120000}"/>
    <cellStyle name="Walutowy 4 3 2 2 3 24" xfId="8197" xr:uid="{00000000-0005-0000-0000-00003B120000}"/>
    <cellStyle name="Walutowy 4 3 2 2 3 25" xfId="9677" xr:uid="{00000000-0005-0000-0000-00003C120000}"/>
    <cellStyle name="Walutowy 4 3 2 2 3 26" xfId="10114" xr:uid="{00000000-0005-0000-0000-00003D120000}"/>
    <cellStyle name="Walutowy 4 3 2 2 3 27" xfId="9711" xr:uid="{00000000-0005-0000-0000-00003E120000}"/>
    <cellStyle name="Walutowy 4 3 2 2 3 28" xfId="8587" xr:uid="{00000000-0005-0000-0000-00003F120000}"/>
    <cellStyle name="Walutowy 4 3 2 2 3 29" xfId="10785" xr:uid="{00000000-0005-0000-0000-000040120000}"/>
    <cellStyle name="Walutowy 4 3 2 2 3 3" xfId="589" xr:uid="{00000000-0005-0000-0000-000041120000}"/>
    <cellStyle name="Walutowy 4 3 2 2 3 30" xfId="11704" xr:uid="{00000000-0005-0000-0000-000042120000}"/>
    <cellStyle name="Walutowy 4 3 2 2 3 31" xfId="9737" xr:uid="{00000000-0005-0000-0000-000043120000}"/>
    <cellStyle name="Walutowy 4 3 2 2 3 32" xfId="9329" xr:uid="{00000000-0005-0000-0000-000044120000}"/>
    <cellStyle name="Walutowy 4 3 2 2 3 33" xfId="8145" xr:uid="{00000000-0005-0000-0000-000045120000}"/>
    <cellStyle name="Walutowy 4 3 2 2 3 34" xfId="11850" xr:uid="{00000000-0005-0000-0000-000046120000}"/>
    <cellStyle name="Walutowy 4 3 2 2 3 35" xfId="902" xr:uid="{00000000-0005-0000-0000-000047120000}"/>
    <cellStyle name="Walutowy 4 3 2 2 3 4" xfId="1861" xr:uid="{00000000-0005-0000-0000-000048120000}"/>
    <cellStyle name="Walutowy 4 3 2 2 3 5" xfId="2232" xr:uid="{00000000-0005-0000-0000-000049120000}"/>
    <cellStyle name="Walutowy 4 3 2 2 3 6" xfId="2602" xr:uid="{00000000-0005-0000-0000-00004A120000}"/>
    <cellStyle name="Walutowy 4 3 2 2 3 7" xfId="2972" xr:uid="{00000000-0005-0000-0000-00004B120000}"/>
    <cellStyle name="Walutowy 4 3 2 2 3 8" xfId="3342" xr:uid="{00000000-0005-0000-0000-00004C120000}"/>
    <cellStyle name="Walutowy 4 3 2 2 3 9" xfId="3712" xr:uid="{00000000-0005-0000-0000-00004D120000}"/>
    <cellStyle name="Walutowy 4 3 2 2 30" xfId="8712" xr:uid="{00000000-0005-0000-0000-00004E120000}"/>
    <cellStyle name="Walutowy 4 3 2 2 31" xfId="8651" xr:uid="{00000000-0005-0000-0000-00004F120000}"/>
    <cellStyle name="Walutowy 4 3 2 2 32" xfId="10601" xr:uid="{00000000-0005-0000-0000-000050120000}"/>
    <cellStyle name="Walutowy 4 3 2 2 33" xfId="11589" xr:uid="{00000000-0005-0000-0000-000051120000}"/>
    <cellStyle name="Walutowy 4 3 2 2 34" xfId="8115" xr:uid="{00000000-0005-0000-0000-000052120000}"/>
    <cellStyle name="Walutowy 4 3 2 2 35" xfId="11711" xr:uid="{00000000-0005-0000-0000-000053120000}"/>
    <cellStyle name="Walutowy 4 3 2 2 36" xfId="10465" xr:uid="{00000000-0005-0000-0000-000054120000}"/>
    <cellStyle name="Walutowy 4 3 2 2 37" xfId="9017" xr:uid="{00000000-0005-0000-0000-000055120000}"/>
    <cellStyle name="Walutowy 4 3 2 2 38" xfId="9949" xr:uid="{00000000-0005-0000-0000-000056120000}"/>
    <cellStyle name="Walutowy 4 3 2 2 39" xfId="1167" xr:uid="{00000000-0005-0000-0000-000057120000}"/>
    <cellStyle name="Walutowy 4 3 2 2 4" xfId="141" xr:uid="{00000000-0005-0000-0000-000058120000}"/>
    <cellStyle name="Walutowy 4 3 2 2 4 10" xfId="4092" xr:uid="{00000000-0005-0000-0000-000059120000}"/>
    <cellStyle name="Walutowy 4 3 2 2 4 11" xfId="4462" xr:uid="{00000000-0005-0000-0000-00005A120000}"/>
    <cellStyle name="Walutowy 4 3 2 2 4 12" xfId="4832" xr:uid="{00000000-0005-0000-0000-00005B120000}"/>
    <cellStyle name="Walutowy 4 3 2 2 4 13" xfId="5201" xr:uid="{00000000-0005-0000-0000-00005C120000}"/>
    <cellStyle name="Walutowy 4 3 2 2 4 14" xfId="5358" xr:uid="{00000000-0005-0000-0000-00005D120000}"/>
    <cellStyle name="Walutowy 4 3 2 2 4 15" xfId="5942" xr:uid="{00000000-0005-0000-0000-00005E120000}"/>
    <cellStyle name="Walutowy 4 3 2 2 4 16" xfId="6312" xr:uid="{00000000-0005-0000-0000-00005F120000}"/>
    <cellStyle name="Walutowy 4 3 2 2 4 17" xfId="6682" xr:uid="{00000000-0005-0000-0000-000060120000}"/>
    <cellStyle name="Walutowy 4 3 2 2 4 18" xfId="7052" xr:uid="{00000000-0005-0000-0000-000061120000}"/>
    <cellStyle name="Walutowy 4 3 2 2 4 19" xfId="7418" xr:uid="{00000000-0005-0000-0000-000062120000}"/>
    <cellStyle name="Walutowy 4 3 2 2 4 2" xfId="290" xr:uid="{00000000-0005-0000-0000-000063120000}"/>
    <cellStyle name="Walutowy 4 3 2 2 4 2 10" xfId="4303" xr:uid="{00000000-0005-0000-0000-000064120000}"/>
    <cellStyle name="Walutowy 4 3 2 2 4 2 11" xfId="4673" xr:uid="{00000000-0005-0000-0000-000065120000}"/>
    <cellStyle name="Walutowy 4 3 2 2 4 2 12" xfId="5042" xr:uid="{00000000-0005-0000-0000-000066120000}"/>
    <cellStyle name="Walutowy 4 3 2 2 4 2 13" xfId="5502" xr:uid="{00000000-0005-0000-0000-000067120000}"/>
    <cellStyle name="Walutowy 4 3 2 2 4 2 14" xfId="5783" xr:uid="{00000000-0005-0000-0000-000068120000}"/>
    <cellStyle name="Walutowy 4 3 2 2 4 2 15" xfId="6153" xr:uid="{00000000-0005-0000-0000-000069120000}"/>
    <cellStyle name="Walutowy 4 3 2 2 4 2 16" xfId="6523" xr:uid="{00000000-0005-0000-0000-00006A120000}"/>
    <cellStyle name="Walutowy 4 3 2 2 4 2 17" xfId="6893" xr:uid="{00000000-0005-0000-0000-00006B120000}"/>
    <cellStyle name="Walutowy 4 3 2 2 4 2 18" xfId="7259" xr:uid="{00000000-0005-0000-0000-00006C120000}"/>
    <cellStyle name="Walutowy 4 3 2 2 4 2 19" xfId="7612" xr:uid="{00000000-0005-0000-0000-00006D120000}"/>
    <cellStyle name="Walutowy 4 3 2 2 4 2 2" xfId="701" xr:uid="{00000000-0005-0000-0000-00006E120000}"/>
    <cellStyle name="Walutowy 4 3 2 2 4 2 20" xfId="1349" xr:uid="{00000000-0005-0000-0000-00006F120000}"/>
    <cellStyle name="Walutowy 4 3 2 2 4 2 21" xfId="9579" xr:uid="{00000000-0005-0000-0000-000070120000}"/>
    <cellStyle name="Walutowy 4 3 2 2 4 2 22" xfId="9136" xr:uid="{00000000-0005-0000-0000-000071120000}"/>
    <cellStyle name="Walutowy 4 3 2 2 4 2 23" xfId="8854" xr:uid="{00000000-0005-0000-0000-000072120000}"/>
    <cellStyle name="Walutowy 4 3 2 2 4 2 24" xfId="8456" xr:uid="{00000000-0005-0000-0000-000073120000}"/>
    <cellStyle name="Walutowy 4 3 2 2 4 2 25" xfId="11665" xr:uid="{00000000-0005-0000-0000-000074120000}"/>
    <cellStyle name="Walutowy 4 3 2 2 4 2 26" xfId="9673" xr:uid="{00000000-0005-0000-0000-000075120000}"/>
    <cellStyle name="Walutowy 4 3 2 2 4 2 27" xfId="11646" xr:uid="{00000000-0005-0000-0000-000076120000}"/>
    <cellStyle name="Walutowy 4 3 2 2 4 2 28" xfId="9254" xr:uid="{00000000-0005-0000-0000-000077120000}"/>
    <cellStyle name="Walutowy 4 3 2 2 4 2 29" xfId="7855" xr:uid="{00000000-0005-0000-0000-000078120000}"/>
    <cellStyle name="Walutowy 4 3 2 2 4 2 3" xfId="1712" xr:uid="{00000000-0005-0000-0000-000079120000}"/>
    <cellStyle name="Walutowy 4 3 2 2 4 2 30" xfId="7835" xr:uid="{00000000-0005-0000-0000-00007A120000}"/>
    <cellStyle name="Walutowy 4 3 2 2 4 2 31" xfId="10943" xr:uid="{00000000-0005-0000-0000-00007B120000}"/>
    <cellStyle name="Walutowy 4 3 2 2 4 2 32" xfId="11781" xr:uid="{00000000-0005-0000-0000-00007C120000}"/>
    <cellStyle name="Walutowy 4 3 2 2 4 2 33" xfId="8349" xr:uid="{00000000-0005-0000-0000-00007D120000}"/>
    <cellStyle name="Walutowy 4 3 2 2 4 2 34" xfId="954" xr:uid="{00000000-0005-0000-0000-00007E120000}"/>
    <cellStyle name="Walutowy 4 3 2 2 4 2 4" xfId="2083" xr:uid="{00000000-0005-0000-0000-00007F120000}"/>
    <cellStyle name="Walutowy 4 3 2 2 4 2 5" xfId="2453" xr:uid="{00000000-0005-0000-0000-000080120000}"/>
    <cellStyle name="Walutowy 4 3 2 2 4 2 6" xfId="2823" xr:uid="{00000000-0005-0000-0000-000081120000}"/>
    <cellStyle name="Walutowy 4 3 2 2 4 2 7" xfId="3193" xr:uid="{00000000-0005-0000-0000-000082120000}"/>
    <cellStyle name="Walutowy 4 3 2 2 4 2 8" xfId="3563" xr:uid="{00000000-0005-0000-0000-000083120000}"/>
    <cellStyle name="Walutowy 4 3 2 2 4 2 9" xfId="3933" xr:uid="{00000000-0005-0000-0000-000084120000}"/>
    <cellStyle name="Walutowy 4 3 2 2 4 20" xfId="7767" xr:uid="{00000000-0005-0000-0000-000085120000}"/>
    <cellStyle name="Walutowy 4 3 2 2 4 21" xfId="1507" xr:uid="{00000000-0005-0000-0000-000086120000}"/>
    <cellStyle name="Walutowy 4 3 2 2 4 22" xfId="7826" xr:uid="{00000000-0005-0000-0000-000087120000}"/>
    <cellStyle name="Walutowy 4 3 2 2 4 23" xfId="11308" xr:uid="{00000000-0005-0000-0000-000088120000}"/>
    <cellStyle name="Walutowy 4 3 2 2 4 24" xfId="11486" xr:uid="{00000000-0005-0000-0000-000089120000}"/>
    <cellStyle name="Walutowy 4 3 2 2 4 25" xfId="8190" xr:uid="{00000000-0005-0000-0000-00008A120000}"/>
    <cellStyle name="Walutowy 4 3 2 2 4 26" xfId="9488" xr:uid="{00000000-0005-0000-0000-00008B120000}"/>
    <cellStyle name="Walutowy 4 3 2 2 4 27" xfId="11970" xr:uid="{00000000-0005-0000-0000-00008C120000}"/>
    <cellStyle name="Walutowy 4 3 2 2 4 28" xfId="12108" xr:uid="{00000000-0005-0000-0000-00008D120000}"/>
    <cellStyle name="Walutowy 4 3 2 2 4 29" xfId="12235" xr:uid="{00000000-0005-0000-0000-00008E120000}"/>
    <cellStyle name="Walutowy 4 3 2 2 4 3" xfId="552" xr:uid="{00000000-0005-0000-0000-00008F120000}"/>
    <cellStyle name="Walutowy 4 3 2 2 4 30" xfId="12343" xr:uid="{00000000-0005-0000-0000-000090120000}"/>
    <cellStyle name="Walutowy 4 3 2 2 4 31" xfId="12436" xr:uid="{00000000-0005-0000-0000-000091120000}"/>
    <cellStyle name="Walutowy 4 3 2 2 4 32" xfId="12510" xr:uid="{00000000-0005-0000-0000-000092120000}"/>
    <cellStyle name="Walutowy 4 3 2 2 4 33" xfId="12564" xr:uid="{00000000-0005-0000-0000-000093120000}"/>
    <cellStyle name="Walutowy 4 3 2 2 4 34" xfId="12600" xr:uid="{00000000-0005-0000-0000-000094120000}"/>
    <cellStyle name="Walutowy 4 3 2 2 4 35" xfId="882" xr:uid="{00000000-0005-0000-0000-000095120000}"/>
    <cellStyle name="Walutowy 4 3 2 2 4 4" xfId="1871" xr:uid="{00000000-0005-0000-0000-000096120000}"/>
    <cellStyle name="Walutowy 4 3 2 2 4 5" xfId="2242" xr:uid="{00000000-0005-0000-0000-000097120000}"/>
    <cellStyle name="Walutowy 4 3 2 2 4 6" xfId="2612" xr:uid="{00000000-0005-0000-0000-000098120000}"/>
    <cellStyle name="Walutowy 4 3 2 2 4 7" xfId="2982" xr:uid="{00000000-0005-0000-0000-000099120000}"/>
    <cellStyle name="Walutowy 4 3 2 2 4 8" xfId="3352" xr:uid="{00000000-0005-0000-0000-00009A120000}"/>
    <cellStyle name="Walutowy 4 3 2 2 4 9" xfId="3722" xr:uid="{00000000-0005-0000-0000-00009B120000}"/>
    <cellStyle name="Walutowy 4 3 2 2 5" xfId="104" xr:uid="{00000000-0005-0000-0000-00009C120000}"/>
    <cellStyle name="Walutowy 4 3 2 2 5 10" xfId="3881" xr:uid="{00000000-0005-0000-0000-00009D120000}"/>
    <cellStyle name="Walutowy 4 3 2 2 5 11" xfId="4251" xr:uid="{00000000-0005-0000-0000-00009E120000}"/>
    <cellStyle name="Walutowy 4 3 2 2 5 12" xfId="4621" xr:uid="{00000000-0005-0000-0000-00009F120000}"/>
    <cellStyle name="Walutowy 4 3 2 2 5 13" xfId="4991" xr:uid="{00000000-0005-0000-0000-0000A0120000}"/>
    <cellStyle name="Walutowy 4 3 2 2 5 14" xfId="5587" xr:uid="{00000000-0005-0000-0000-0000A1120000}"/>
    <cellStyle name="Walutowy 4 3 2 2 5 15" xfId="5731" xr:uid="{00000000-0005-0000-0000-0000A2120000}"/>
    <cellStyle name="Walutowy 4 3 2 2 5 16" xfId="6101" xr:uid="{00000000-0005-0000-0000-0000A3120000}"/>
    <cellStyle name="Walutowy 4 3 2 2 5 17" xfId="6471" xr:uid="{00000000-0005-0000-0000-0000A4120000}"/>
    <cellStyle name="Walutowy 4 3 2 2 5 18" xfId="6841" xr:uid="{00000000-0005-0000-0000-0000A5120000}"/>
    <cellStyle name="Walutowy 4 3 2 2 5 19" xfId="7209" xr:uid="{00000000-0005-0000-0000-0000A6120000}"/>
    <cellStyle name="Walutowy 4 3 2 2 5 2" xfId="291" xr:uid="{00000000-0005-0000-0000-0000A7120000}"/>
    <cellStyle name="Walutowy 4 3 2 2 5 2 10" xfId="4395" xr:uid="{00000000-0005-0000-0000-0000A8120000}"/>
    <cellStyle name="Walutowy 4 3 2 2 5 2 11" xfId="4765" xr:uid="{00000000-0005-0000-0000-0000A9120000}"/>
    <cellStyle name="Walutowy 4 3 2 2 5 2 12" xfId="5134" xr:uid="{00000000-0005-0000-0000-0000AA120000}"/>
    <cellStyle name="Walutowy 4 3 2 2 5 2 13" xfId="5501" xr:uid="{00000000-0005-0000-0000-0000AB120000}"/>
    <cellStyle name="Walutowy 4 3 2 2 5 2 14" xfId="5875" xr:uid="{00000000-0005-0000-0000-0000AC120000}"/>
    <cellStyle name="Walutowy 4 3 2 2 5 2 15" xfId="6245" xr:uid="{00000000-0005-0000-0000-0000AD120000}"/>
    <cellStyle name="Walutowy 4 3 2 2 5 2 16" xfId="6615" xr:uid="{00000000-0005-0000-0000-0000AE120000}"/>
    <cellStyle name="Walutowy 4 3 2 2 5 2 17" xfId="6985" xr:uid="{00000000-0005-0000-0000-0000AF120000}"/>
    <cellStyle name="Walutowy 4 3 2 2 5 2 18" xfId="7351" xr:uid="{00000000-0005-0000-0000-0000B0120000}"/>
    <cellStyle name="Walutowy 4 3 2 2 5 2 19" xfId="7701" xr:uid="{00000000-0005-0000-0000-0000B1120000}"/>
    <cellStyle name="Walutowy 4 3 2 2 5 2 2" xfId="702" xr:uid="{00000000-0005-0000-0000-0000B2120000}"/>
    <cellStyle name="Walutowy 4 3 2 2 5 2 20" xfId="1441" xr:uid="{00000000-0005-0000-0000-0000B3120000}"/>
    <cellStyle name="Walutowy 4 3 2 2 5 2 21" xfId="9389" xr:uid="{00000000-0005-0000-0000-0000B4120000}"/>
    <cellStyle name="Walutowy 4 3 2 2 5 2 22" xfId="10468" xr:uid="{00000000-0005-0000-0000-0000B5120000}"/>
    <cellStyle name="Walutowy 4 3 2 2 5 2 23" xfId="8748" xr:uid="{00000000-0005-0000-0000-0000B6120000}"/>
    <cellStyle name="Walutowy 4 3 2 2 5 2 24" xfId="9480" xr:uid="{00000000-0005-0000-0000-0000B7120000}"/>
    <cellStyle name="Walutowy 4 3 2 2 5 2 25" xfId="8734" xr:uid="{00000000-0005-0000-0000-0000B8120000}"/>
    <cellStyle name="Walutowy 4 3 2 2 5 2 26" xfId="10168" xr:uid="{00000000-0005-0000-0000-0000B9120000}"/>
    <cellStyle name="Walutowy 4 3 2 2 5 2 27" xfId="10354" xr:uid="{00000000-0005-0000-0000-0000BA120000}"/>
    <cellStyle name="Walutowy 4 3 2 2 5 2 28" xfId="11202" xr:uid="{00000000-0005-0000-0000-0000BB120000}"/>
    <cellStyle name="Walutowy 4 3 2 2 5 2 29" xfId="10635" xr:uid="{00000000-0005-0000-0000-0000BC120000}"/>
    <cellStyle name="Walutowy 4 3 2 2 5 2 3" xfId="1804" xr:uid="{00000000-0005-0000-0000-0000BD120000}"/>
    <cellStyle name="Walutowy 4 3 2 2 5 2 30" xfId="8499" xr:uid="{00000000-0005-0000-0000-0000BE120000}"/>
    <cellStyle name="Walutowy 4 3 2 2 5 2 31" xfId="11460" xr:uid="{00000000-0005-0000-0000-0000BF120000}"/>
    <cellStyle name="Walutowy 4 3 2 2 5 2 32" xfId="9295" xr:uid="{00000000-0005-0000-0000-0000C0120000}"/>
    <cellStyle name="Walutowy 4 3 2 2 5 2 33" xfId="10589" xr:uid="{00000000-0005-0000-0000-0000C1120000}"/>
    <cellStyle name="Walutowy 4 3 2 2 5 2 34" xfId="1062" xr:uid="{00000000-0005-0000-0000-0000C2120000}"/>
    <cellStyle name="Walutowy 4 3 2 2 5 2 4" xfId="2175" xr:uid="{00000000-0005-0000-0000-0000C3120000}"/>
    <cellStyle name="Walutowy 4 3 2 2 5 2 5" xfId="2545" xr:uid="{00000000-0005-0000-0000-0000C4120000}"/>
    <cellStyle name="Walutowy 4 3 2 2 5 2 6" xfId="2915" xr:uid="{00000000-0005-0000-0000-0000C5120000}"/>
    <cellStyle name="Walutowy 4 3 2 2 5 2 7" xfId="3285" xr:uid="{00000000-0005-0000-0000-0000C6120000}"/>
    <cellStyle name="Walutowy 4 3 2 2 5 2 8" xfId="3655" xr:uid="{00000000-0005-0000-0000-0000C7120000}"/>
    <cellStyle name="Walutowy 4 3 2 2 5 2 9" xfId="4025" xr:uid="{00000000-0005-0000-0000-0000C8120000}"/>
    <cellStyle name="Walutowy 4 3 2 2 5 20" xfId="7569" xr:uid="{00000000-0005-0000-0000-0000C9120000}"/>
    <cellStyle name="Walutowy 4 3 2 2 5 21" xfId="1304" xr:uid="{00000000-0005-0000-0000-0000CA120000}"/>
    <cellStyle name="Walutowy 4 3 2 2 5 22" xfId="8439" xr:uid="{00000000-0005-0000-0000-0000CB120000}"/>
    <cellStyle name="Walutowy 4 3 2 2 5 23" xfId="10731" xr:uid="{00000000-0005-0000-0000-0000CC120000}"/>
    <cellStyle name="Walutowy 4 3 2 2 5 24" xfId="9540" xr:uid="{00000000-0005-0000-0000-0000CD120000}"/>
    <cellStyle name="Walutowy 4 3 2 2 5 25" xfId="8899" xr:uid="{00000000-0005-0000-0000-0000CE120000}"/>
    <cellStyle name="Walutowy 4 3 2 2 5 26" xfId="11634" xr:uid="{00000000-0005-0000-0000-0000CF120000}"/>
    <cellStyle name="Walutowy 4 3 2 2 5 27" xfId="8325" xr:uid="{00000000-0005-0000-0000-0000D0120000}"/>
    <cellStyle name="Walutowy 4 3 2 2 5 28" xfId="11266" xr:uid="{00000000-0005-0000-0000-0000D1120000}"/>
    <cellStyle name="Walutowy 4 3 2 2 5 29" xfId="8060" xr:uid="{00000000-0005-0000-0000-0000D2120000}"/>
    <cellStyle name="Walutowy 4 3 2 2 5 3" xfId="515" xr:uid="{00000000-0005-0000-0000-0000D3120000}"/>
    <cellStyle name="Walutowy 4 3 2 2 5 30" xfId="11190" xr:uid="{00000000-0005-0000-0000-0000D4120000}"/>
    <cellStyle name="Walutowy 4 3 2 2 5 31" xfId="8160" xr:uid="{00000000-0005-0000-0000-0000D5120000}"/>
    <cellStyle name="Walutowy 4 3 2 2 5 32" xfId="10559" xr:uid="{00000000-0005-0000-0000-0000D6120000}"/>
    <cellStyle name="Walutowy 4 3 2 2 5 33" xfId="11080" xr:uid="{00000000-0005-0000-0000-0000D7120000}"/>
    <cellStyle name="Walutowy 4 3 2 2 5 34" xfId="11121" xr:uid="{00000000-0005-0000-0000-0000D8120000}"/>
    <cellStyle name="Walutowy 4 3 2 2 5 35" xfId="1147" xr:uid="{00000000-0005-0000-0000-0000D9120000}"/>
    <cellStyle name="Walutowy 4 3 2 2 5 4" xfId="1660" xr:uid="{00000000-0005-0000-0000-0000DA120000}"/>
    <cellStyle name="Walutowy 4 3 2 2 5 5" xfId="2031" xr:uid="{00000000-0005-0000-0000-0000DB120000}"/>
    <cellStyle name="Walutowy 4 3 2 2 5 6" xfId="2401" xr:uid="{00000000-0005-0000-0000-0000DC120000}"/>
    <cellStyle name="Walutowy 4 3 2 2 5 7" xfId="2771" xr:uid="{00000000-0005-0000-0000-0000DD120000}"/>
    <cellStyle name="Walutowy 4 3 2 2 5 8" xfId="3141" xr:uid="{00000000-0005-0000-0000-0000DE120000}"/>
    <cellStyle name="Walutowy 4 3 2 2 5 9" xfId="3511" xr:uid="{00000000-0005-0000-0000-0000DF120000}"/>
    <cellStyle name="Walutowy 4 3 2 2 6" xfId="292" xr:uid="{00000000-0005-0000-0000-0000E0120000}"/>
    <cellStyle name="Walutowy 4 3 2 2 6 10" xfId="4340" xr:uid="{00000000-0005-0000-0000-0000E1120000}"/>
    <cellStyle name="Walutowy 4 3 2 2 6 11" xfId="4710" xr:uid="{00000000-0005-0000-0000-0000E2120000}"/>
    <cellStyle name="Walutowy 4 3 2 2 6 12" xfId="5079" xr:uid="{00000000-0005-0000-0000-0000E3120000}"/>
    <cellStyle name="Walutowy 4 3 2 2 6 13" xfId="5311" xr:uid="{00000000-0005-0000-0000-0000E4120000}"/>
    <cellStyle name="Walutowy 4 3 2 2 6 14" xfId="5820" xr:uid="{00000000-0005-0000-0000-0000E5120000}"/>
    <cellStyle name="Walutowy 4 3 2 2 6 15" xfId="6190" xr:uid="{00000000-0005-0000-0000-0000E6120000}"/>
    <cellStyle name="Walutowy 4 3 2 2 6 16" xfId="6560" xr:uid="{00000000-0005-0000-0000-0000E7120000}"/>
    <cellStyle name="Walutowy 4 3 2 2 6 17" xfId="6930" xr:uid="{00000000-0005-0000-0000-0000E8120000}"/>
    <cellStyle name="Walutowy 4 3 2 2 6 18" xfId="7296" xr:uid="{00000000-0005-0000-0000-0000E9120000}"/>
    <cellStyle name="Walutowy 4 3 2 2 6 19" xfId="7646" xr:uid="{00000000-0005-0000-0000-0000EA120000}"/>
    <cellStyle name="Walutowy 4 3 2 2 6 2" xfId="703" xr:uid="{00000000-0005-0000-0000-0000EB120000}"/>
    <cellStyle name="Walutowy 4 3 2 2 6 20" xfId="1384" xr:uid="{00000000-0005-0000-0000-0000EC120000}"/>
    <cellStyle name="Walutowy 4 3 2 2 6 21" xfId="9193" xr:uid="{00000000-0005-0000-0000-0000ED120000}"/>
    <cellStyle name="Walutowy 4 3 2 2 6 22" xfId="8574" xr:uid="{00000000-0005-0000-0000-0000EE120000}"/>
    <cellStyle name="Walutowy 4 3 2 2 6 23" xfId="9118" xr:uid="{00000000-0005-0000-0000-0000EF120000}"/>
    <cellStyle name="Walutowy 4 3 2 2 6 24" xfId="11748" xr:uid="{00000000-0005-0000-0000-0000F0120000}"/>
    <cellStyle name="Walutowy 4 3 2 2 6 25" xfId="10043" xr:uid="{00000000-0005-0000-0000-0000F1120000}"/>
    <cellStyle name="Walutowy 4 3 2 2 6 26" xfId="9959" xr:uid="{00000000-0005-0000-0000-0000F2120000}"/>
    <cellStyle name="Walutowy 4 3 2 2 6 27" xfId="9091" xr:uid="{00000000-0005-0000-0000-0000F3120000}"/>
    <cellStyle name="Walutowy 4 3 2 2 6 28" xfId="10822" xr:uid="{00000000-0005-0000-0000-0000F4120000}"/>
    <cellStyle name="Walutowy 4 3 2 2 6 29" xfId="8800" xr:uid="{00000000-0005-0000-0000-0000F5120000}"/>
    <cellStyle name="Walutowy 4 3 2 2 6 3" xfId="1749" xr:uid="{00000000-0005-0000-0000-0000F6120000}"/>
    <cellStyle name="Walutowy 4 3 2 2 6 30" xfId="9032" xr:uid="{00000000-0005-0000-0000-0000F7120000}"/>
    <cellStyle name="Walutowy 4 3 2 2 6 31" xfId="9135" xr:uid="{00000000-0005-0000-0000-0000F8120000}"/>
    <cellStyle name="Walutowy 4 3 2 2 6 32" xfId="8606" xr:uid="{00000000-0005-0000-0000-0000F9120000}"/>
    <cellStyle name="Walutowy 4 3 2 2 6 33" xfId="8285" xr:uid="{00000000-0005-0000-0000-0000FA120000}"/>
    <cellStyle name="Walutowy 4 3 2 2 6 34" xfId="987" xr:uid="{00000000-0005-0000-0000-0000FB120000}"/>
    <cellStyle name="Walutowy 4 3 2 2 6 4" xfId="2120" xr:uid="{00000000-0005-0000-0000-0000FC120000}"/>
    <cellStyle name="Walutowy 4 3 2 2 6 5" xfId="2490" xr:uid="{00000000-0005-0000-0000-0000FD120000}"/>
    <cellStyle name="Walutowy 4 3 2 2 6 6" xfId="2860" xr:uid="{00000000-0005-0000-0000-0000FE120000}"/>
    <cellStyle name="Walutowy 4 3 2 2 6 7" xfId="3230" xr:uid="{00000000-0005-0000-0000-0000FF120000}"/>
    <cellStyle name="Walutowy 4 3 2 2 6 8" xfId="3600" xr:uid="{00000000-0005-0000-0000-000000130000}"/>
    <cellStyle name="Walutowy 4 3 2 2 6 9" xfId="3970" xr:uid="{00000000-0005-0000-0000-000001130000}"/>
    <cellStyle name="Walutowy 4 3 2 2 7" xfId="476" xr:uid="{00000000-0005-0000-0000-000002130000}"/>
    <cellStyle name="Walutowy 4 3 2 2 8" xfId="1662" xr:uid="{00000000-0005-0000-0000-000003130000}"/>
    <cellStyle name="Walutowy 4 3 2 2 9" xfId="2033" xr:uid="{00000000-0005-0000-0000-000004130000}"/>
    <cellStyle name="Walutowy 4 3 2 20" xfId="5772" xr:uid="{00000000-0005-0000-0000-000005130000}"/>
    <cellStyle name="Walutowy 4 3 2 21" xfId="6142" xr:uid="{00000000-0005-0000-0000-000006130000}"/>
    <cellStyle name="Walutowy 4 3 2 22" xfId="6512" xr:uid="{00000000-0005-0000-0000-000007130000}"/>
    <cellStyle name="Walutowy 4 3 2 23" xfId="6882" xr:uid="{00000000-0005-0000-0000-000008130000}"/>
    <cellStyle name="Walutowy 4 3 2 24" xfId="7248" xr:uid="{00000000-0005-0000-0000-000009130000}"/>
    <cellStyle name="Walutowy 4 3 2 25" xfId="7602" xr:uid="{00000000-0005-0000-0000-00000A130000}"/>
    <cellStyle name="Walutowy 4 3 2 26" xfId="1338" xr:uid="{00000000-0005-0000-0000-00000B130000}"/>
    <cellStyle name="Walutowy 4 3 2 27" xfId="11321" xr:uid="{00000000-0005-0000-0000-00000C130000}"/>
    <cellStyle name="Walutowy 4 3 2 28" xfId="11493" xr:uid="{00000000-0005-0000-0000-00000D130000}"/>
    <cellStyle name="Walutowy 4 3 2 29" xfId="11664" xr:uid="{00000000-0005-0000-0000-00000E130000}"/>
    <cellStyle name="Walutowy 4 3 2 3" xfId="192" xr:uid="{00000000-0005-0000-0000-00000F130000}"/>
    <cellStyle name="Walutowy 4 3 2 3 10" xfId="4075" xr:uid="{00000000-0005-0000-0000-000010130000}"/>
    <cellStyle name="Walutowy 4 3 2 3 11" xfId="4445" xr:uid="{00000000-0005-0000-0000-000011130000}"/>
    <cellStyle name="Walutowy 4 3 2 3 12" xfId="4815" xr:uid="{00000000-0005-0000-0000-000012130000}"/>
    <cellStyle name="Walutowy 4 3 2 3 13" xfId="5184" xr:uid="{00000000-0005-0000-0000-000013130000}"/>
    <cellStyle name="Walutowy 4 3 2 3 14" xfId="5281" xr:uid="{00000000-0005-0000-0000-000014130000}"/>
    <cellStyle name="Walutowy 4 3 2 3 15" xfId="5925" xr:uid="{00000000-0005-0000-0000-000015130000}"/>
    <cellStyle name="Walutowy 4 3 2 3 16" xfId="6295" xr:uid="{00000000-0005-0000-0000-000016130000}"/>
    <cellStyle name="Walutowy 4 3 2 3 17" xfId="6665" xr:uid="{00000000-0005-0000-0000-000017130000}"/>
    <cellStyle name="Walutowy 4 3 2 3 18" xfId="7035" xr:uid="{00000000-0005-0000-0000-000018130000}"/>
    <cellStyle name="Walutowy 4 3 2 3 19" xfId="7401" xr:uid="{00000000-0005-0000-0000-000019130000}"/>
    <cellStyle name="Walutowy 4 3 2 3 2" xfId="293" xr:uid="{00000000-0005-0000-0000-00001A130000}"/>
    <cellStyle name="Walutowy 4 3 2 3 2 10" xfId="4394" xr:uid="{00000000-0005-0000-0000-00001B130000}"/>
    <cellStyle name="Walutowy 4 3 2 3 2 11" xfId="4764" xr:uid="{00000000-0005-0000-0000-00001C130000}"/>
    <cellStyle name="Walutowy 4 3 2 3 2 12" xfId="5133" xr:uid="{00000000-0005-0000-0000-00001D130000}"/>
    <cellStyle name="Walutowy 4 3 2 3 2 13" xfId="5500" xr:uid="{00000000-0005-0000-0000-00001E130000}"/>
    <cellStyle name="Walutowy 4 3 2 3 2 14" xfId="5874" xr:uid="{00000000-0005-0000-0000-00001F130000}"/>
    <cellStyle name="Walutowy 4 3 2 3 2 15" xfId="6244" xr:uid="{00000000-0005-0000-0000-000020130000}"/>
    <cellStyle name="Walutowy 4 3 2 3 2 16" xfId="6614" xr:uid="{00000000-0005-0000-0000-000021130000}"/>
    <cellStyle name="Walutowy 4 3 2 3 2 17" xfId="6984" xr:uid="{00000000-0005-0000-0000-000022130000}"/>
    <cellStyle name="Walutowy 4 3 2 3 2 18" xfId="7350" xr:uid="{00000000-0005-0000-0000-000023130000}"/>
    <cellStyle name="Walutowy 4 3 2 3 2 19" xfId="7700" xr:uid="{00000000-0005-0000-0000-000024130000}"/>
    <cellStyle name="Walutowy 4 3 2 3 2 2" xfId="704" xr:uid="{00000000-0005-0000-0000-000025130000}"/>
    <cellStyle name="Walutowy 4 3 2 3 2 20" xfId="1440" xr:uid="{00000000-0005-0000-0000-000026130000}"/>
    <cellStyle name="Walutowy 4 3 2 3 2 21" xfId="11217" xr:uid="{00000000-0005-0000-0000-000027130000}"/>
    <cellStyle name="Walutowy 4 3 2 3 2 22" xfId="11410" xr:uid="{00000000-0005-0000-0000-000028130000}"/>
    <cellStyle name="Walutowy 4 3 2 3 2 23" xfId="11581" xr:uid="{00000000-0005-0000-0000-000029130000}"/>
    <cellStyle name="Walutowy 4 3 2 3 2 24" xfId="11085" xr:uid="{00000000-0005-0000-0000-00002A130000}"/>
    <cellStyle name="Walutowy 4 3 2 3 2 25" xfId="11896" xr:uid="{00000000-0005-0000-0000-00002B130000}"/>
    <cellStyle name="Walutowy 4 3 2 3 2 26" xfId="12040" xr:uid="{00000000-0005-0000-0000-00002C130000}"/>
    <cellStyle name="Walutowy 4 3 2 3 2 27" xfId="12175" xr:uid="{00000000-0005-0000-0000-00002D130000}"/>
    <cellStyle name="Walutowy 4 3 2 3 2 28" xfId="12296" xr:uid="{00000000-0005-0000-0000-00002E130000}"/>
    <cellStyle name="Walutowy 4 3 2 3 2 29" xfId="12398" xr:uid="{00000000-0005-0000-0000-00002F130000}"/>
    <cellStyle name="Walutowy 4 3 2 3 2 3" xfId="1803" xr:uid="{00000000-0005-0000-0000-000030130000}"/>
    <cellStyle name="Walutowy 4 3 2 3 2 30" xfId="12482" xr:uid="{00000000-0005-0000-0000-000031130000}"/>
    <cellStyle name="Walutowy 4 3 2 3 2 31" xfId="12547" xr:uid="{00000000-0005-0000-0000-000032130000}"/>
    <cellStyle name="Walutowy 4 3 2 3 2 32" xfId="12589" xr:uid="{00000000-0005-0000-0000-000033130000}"/>
    <cellStyle name="Walutowy 4 3 2 3 2 33" xfId="12615" xr:uid="{00000000-0005-0000-0000-000034130000}"/>
    <cellStyle name="Walutowy 4 3 2 3 2 34" xfId="1061" xr:uid="{00000000-0005-0000-0000-000035130000}"/>
    <cellStyle name="Walutowy 4 3 2 3 2 4" xfId="2174" xr:uid="{00000000-0005-0000-0000-000036130000}"/>
    <cellStyle name="Walutowy 4 3 2 3 2 5" xfId="2544" xr:uid="{00000000-0005-0000-0000-000037130000}"/>
    <cellStyle name="Walutowy 4 3 2 3 2 6" xfId="2914" xr:uid="{00000000-0005-0000-0000-000038130000}"/>
    <cellStyle name="Walutowy 4 3 2 3 2 7" xfId="3284" xr:uid="{00000000-0005-0000-0000-000039130000}"/>
    <cellStyle name="Walutowy 4 3 2 3 2 8" xfId="3654" xr:uid="{00000000-0005-0000-0000-00003A130000}"/>
    <cellStyle name="Walutowy 4 3 2 3 2 9" xfId="4024" xr:uid="{00000000-0005-0000-0000-00003B130000}"/>
    <cellStyle name="Walutowy 4 3 2 3 20" xfId="7750" xr:uid="{00000000-0005-0000-0000-00003C130000}"/>
    <cellStyle name="Walutowy 4 3 2 3 21" xfId="1490" xr:uid="{00000000-0005-0000-0000-00003D130000}"/>
    <cellStyle name="Walutowy 4 3 2 3 22" xfId="11235" xr:uid="{00000000-0005-0000-0000-00003E130000}"/>
    <cellStyle name="Walutowy 4 3 2 3 23" xfId="11425" xr:uid="{00000000-0005-0000-0000-00003F130000}"/>
    <cellStyle name="Walutowy 4 3 2 3 24" xfId="11592" xr:uid="{00000000-0005-0000-0000-000040130000}"/>
    <cellStyle name="Walutowy 4 3 2 3 25" xfId="11590" xr:uid="{00000000-0005-0000-0000-000041130000}"/>
    <cellStyle name="Walutowy 4 3 2 3 26" xfId="11911" xr:uid="{00000000-0005-0000-0000-000042130000}"/>
    <cellStyle name="Walutowy 4 3 2 3 27" xfId="12052" xr:uid="{00000000-0005-0000-0000-000043130000}"/>
    <cellStyle name="Walutowy 4 3 2 3 28" xfId="12187" xr:uid="{00000000-0005-0000-0000-000044130000}"/>
    <cellStyle name="Walutowy 4 3 2 3 29" xfId="12306" xr:uid="{00000000-0005-0000-0000-000045130000}"/>
    <cellStyle name="Walutowy 4 3 2 3 3" xfId="603" xr:uid="{00000000-0005-0000-0000-000046130000}"/>
    <cellStyle name="Walutowy 4 3 2 3 30" xfId="12408" xr:uid="{00000000-0005-0000-0000-000047130000}"/>
    <cellStyle name="Walutowy 4 3 2 3 31" xfId="12491" xr:uid="{00000000-0005-0000-0000-000048130000}"/>
    <cellStyle name="Walutowy 4 3 2 3 32" xfId="12553" xr:uid="{00000000-0005-0000-0000-000049130000}"/>
    <cellStyle name="Walutowy 4 3 2 3 33" xfId="12593" xr:uid="{00000000-0005-0000-0000-00004A130000}"/>
    <cellStyle name="Walutowy 4 3 2 3 34" xfId="12616" xr:uid="{00000000-0005-0000-0000-00004B130000}"/>
    <cellStyle name="Walutowy 4 3 2 3 35" xfId="961" xr:uid="{00000000-0005-0000-0000-00004C130000}"/>
    <cellStyle name="Walutowy 4 3 2 3 4" xfId="1854" xr:uid="{00000000-0005-0000-0000-00004D130000}"/>
    <cellStyle name="Walutowy 4 3 2 3 5" xfId="2225" xr:uid="{00000000-0005-0000-0000-00004E130000}"/>
    <cellStyle name="Walutowy 4 3 2 3 6" xfId="2595" xr:uid="{00000000-0005-0000-0000-00004F130000}"/>
    <cellStyle name="Walutowy 4 3 2 3 7" xfId="2965" xr:uid="{00000000-0005-0000-0000-000050130000}"/>
    <cellStyle name="Walutowy 4 3 2 3 8" xfId="3335" xr:uid="{00000000-0005-0000-0000-000051130000}"/>
    <cellStyle name="Walutowy 4 3 2 3 9" xfId="3705" xr:uid="{00000000-0005-0000-0000-000052130000}"/>
    <cellStyle name="Walutowy 4 3 2 30" xfId="11539" xr:uid="{00000000-0005-0000-0000-000053130000}"/>
    <cellStyle name="Walutowy 4 3 2 31" xfId="11977" xr:uid="{00000000-0005-0000-0000-000054130000}"/>
    <cellStyle name="Walutowy 4 3 2 32" xfId="12115" xr:uid="{00000000-0005-0000-0000-000055130000}"/>
    <cellStyle name="Walutowy 4 3 2 33" xfId="12241" xr:uid="{00000000-0005-0000-0000-000056130000}"/>
    <cellStyle name="Walutowy 4 3 2 34" xfId="12348" xr:uid="{00000000-0005-0000-0000-000057130000}"/>
    <cellStyle name="Walutowy 4 3 2 35" xfId="12441" xr:uid="{00000000-0005-0000-0000-000058130000}"/>
    <cellStyle name="Walutowy 4 3 2 36" xfId="12512" xr:uid="{00000000-0005-0000-0000-000059130000}"/>
    <cellStyle name="Walutowy 4 3 2 37" xfId="12566" xr:uid="{00000000-0005-0000-0000-00005A130000}"/>
    <cellStyle name="Walutowy 4 3 2 38" xfId="12601" xr:uid="{00000000-0005-0000-0000-00005B130000}"/>
    <cellStyle name="Walutowy 4 3 2 39" xfId="12619" xr:uid="{00000000-0005-0000-0000-00005C130000}"/>
    <cellStyle name="Walutowy 4 3 2 4" xfId="155" xr:uid="{00000000-0005-0000-0000-00005D130000}"/>
    <cellStyle name="Walutowy 4 3 2 4 10" xfId="4085" xr:uid="{00000000-0005-0000-0000-00005E130000}"/>
    <cellStyle name="Walutowy 4 3 2 4 11" xfId="4455" xr:uid="{00000000-0005-0000-0000-00005F130000}"/>
    <cellStyle name="Walutowy 4 3 2 4 12" xfId="4825" xr:uid="{00000000-0005-0000-0000-000060130000}"/>
    <cellStyle name="Walutowy 4 3 2 4 13" xfId="5194" xr:uid="{00000000-0005-0000-0000-000061130000}"/>
    <cellStyle name="Walutowy 4 3 2 4 14" xfId="5453" xr:uid="{00000000-0005-0000-0000-000062130000}"/>
    <cellStyle name="Walutowy 4 3 2 4 15" xfId="5935" xr:uid="{00000000-0005-0000-0000-000063130000}"/>
    <cellStyle name="Walutowy 4 3 2 4 16" xfId="6305" xr:uid="{00000000-0005-0000-0000-000064130000}"/>
    <cellStyle name="Walutowy 4 3 2 4 17" xfId="6675" xr:uid="{00000000-0005-0000-0000-000065130000}"/>
    <cellStyle name="Walutowy 4 3 2 4 18" xfId="7045" xr:uid="{00000000-0005-0000-0000-000066130000}"/>
    <cellStyle name="Walutowy 4 3 2 4 19" xfId="7411" xr:uid="{00000000-0005-0000-0000-000067130000}"/>
    <cellStyle name="Walutowy 4 3 2 4 2" xfId="294" xr:uid="{00000000-0005-0000-0000-000068130000}"/>
    <cellStyle name="Walutowy 4 3 2 4 2 10" xfId="4393" xr:uid="{00000000-0005-0000-0000-000069130000}"/>
    <cellStyle name="Walutowy 4 3 2 4 2 11" xfId="4763" xr:uid="{00000000-0005-0000-0000-00006A130000}"/>
    <cellStyle name="Walutowy 4 3 2 4 2 12" xfId="5132" xr:uid="{00000000-0005-0000-0000-00006B130000}"/>
    <cellStyle name="Walutowy 4 3 2 4 2 13" xfId="5348" xr:uid="{00000000-0005-0000-0000-00006C130000}"/>
    <cellStyle name="Walutowy 4 3 2 4 2 14" xfId="5873" xr:uid="{00000000-0005-0000-0000-00006D130000}"/>
    <cellStyle name="Walutowy 4 3 2 4 2 15" xfId="6243" xr:uid="{00000000-0005-0000-0000-00006E130000}"/>
    <cellStyle name="Walutowy 4 3 2 4 2 16" xfId="6613" xr:uid="{00000000-0005-0000-0000-00006F130000}"/>
    <cellStyle name="Walutowy 4 3 2 4 2 17" xfId="6983" xr:uid="{00000000-0005-0000-0000-000070130000}"/>
    <cellStyle name="Walutowy 4 3 2 4 2 18" xfId="7349" xr:uid="{00000000-0005-0000-0000-000071130000}"/>
    <cellStyle name="Walutowy 4 3 2 4 2 19" xfId="7699" xr:uid="{00000000-0005-0000-0000-000072130000}"/>
    <cellStyle name="Walutowy 4 3 2 4 2 2" xfId="705" xr:uid="{00000000-0005-0000-0000-000073130000}"/>
    <cellStyle name="Walutowy 4 3 2 4 2 20" xfId="1439" xr:uid="{00000000-0005-0000-0000-000074130000}"/>
    <cellStyle name="Walutowy 4 3 2 4 2 21" xfId="11036" xr:uid="{00000000-0005-0000-0000-000075130000}"/>
    <cellStyle name="Walutowy 4 3 2 4 2 22" xfId="8414" xr:uid="{00000000-0005-0000-0000-000076130000}"/>
    <cellStyle name="Walutowy 4 3 2 4 2 23" xfId="9619" xr:uid="{00000000-0005-0000-0000-000077130000}"/>
    <cellStyle name="Walutowy 4 3 2 4 2 24" xfId="1288" xr:uid="{00000000-0005-0000-0000-000078130000}"/>
    <cellStyle name="Walutowy 4 3 2 4 2 25" xfId="9456" xr:uid="{00000000-0005-0000-0000-000079130000}"/>
    <cellStyle name="Walutowy 4 3 2 4 2 26" xfId="10552" xr:uid="{00000000-0005-0000-0000-00007A130000}"/>
    <cellStyle name="Walutowy 4 3 2 4 2 27" xfId="10304" xr:uid="{00000000-0005-0000-0000-00007B130000}"/>
    <cellStyle name="Walutowy 4 3 2 4 2 28" xfId="11258" xr:uid="{00000000-0005-0000-0000-00007C130000}"/>
    <cellStyle name="Walutowy 4 3 2 4 2 29" xfId="11633" xr:uid="{00000000-0005-0000-0000-00007D130000}"/>
    <cellStyle name="Walutowy 4 3 2 4 2 3" xfId="1802" xr:uid="{00000000-0005-0000-0000-00007E130000}"/>
    <cellStyle name="Walutowy 4 3 2 4 2 30" xfId="9655" xr:uid="{00000000-0005-0000-0000-00007F130000}"/>
    <cellStyle name="Walutowy 4 3 2 4 2 31" xfId="9495" xr:uid="{00000000-0005-0000-0000-000080130000}"/>
    <cellStyle name="Walutowy 4 3 2 4 2 32" xfId="11234" xr:uid="{00000000-0005-0000-0000-000081130000}"/>
    <cellStyle name="Walutowy 4 3 2 4 2 33" xfId="8347" xr:uid="{00000000-0005-0000-0000-000082130000}"/>
    <cellStyle name="Walutowy 4 3 2 4 2 34" xfId="869" xr:uid="{00000000-0005-0000-0000-000083130000}"/>
    <cellStyle name="Walutowy 4 3 2 4 2 4" xfId="2173" xr:uid="{00000000-0005-0000-0000-000084130000}"/>
    <cellStyle name="Walutowy 4 3 2 4 2 5" xfId="2543" xr:uid="{00000000-0005-0000-0000-000085130000}"/>
    <cellStyle name="Walutowy 4 3 2 4 2 6" xfId="2913" xr:uid="{00000000-0005-0000-0000-000086130000}"/>
    <cellStyle name="Walutowy 4 3 2 4 2 7" xfId="3283" xr:uid="{00000000-0005-0000-0000-000087130000}"/>
    <cellStyle name="Walutowy 4 3 2 4 2 8" xfId="3653" xr:uid="{00000000-0005-0000-0000-000088130000}"/>
    <cellStyle name="Walutowy 4 3 2 4 2 9" xfId="4023" xr:uid="{00000000-0005-0000-0000-000089130000}"/>
    <cellStyle name="Walutowy 4 3 2 4 20" xfId="7760" xr:uid="{00000000-0005-0000-0000-00008A130000}"/>
    <cellStyle name="Walutowy 4 3 2 4 21" xfId="1500" xr:uid="{00000000-0005-0000-0000-00008B130000}"/>
    <cellStyle name="Walutowy 4 3 2 4 22" xfId="10928" xr:uid="{00000000-0005-0000-0000-00008C130000}"/>
    <cellStyle name="Walutowy 4 3 2 4 23" xfId="9084" xr:uid="{00000000-0005-0000-0000-00008D130000}"/>
    <cellStyle name="Walutowy 4 3 2 4 24" xfId="8841" xr:uid="{00000000-0005-0000-0000-00008E130000}"/>
    <cellStyle name="Walutowy 4 3 2 4 25" xfId="8425" xr:uid="{00000000-0005-0000-0000-00008F130000}"/>
    <cellStyle name="Walutowy 4 3 2 4 26" xfId="9817" xr:uid="{00000000-0005-0000-0000-000090130000}"/>
    <cellStyle name="Walutowy 4 3 2 4 27" xfId="9995" xr:uid="{00000000-0005-0000-0000-000091130000}"/>
    <cellStyle name="Walutowy 4 3 2 4 28" xfId="10138" xr:uid="{00000000-0005-0000-0000-000092130000}"/>
    <cellStyle name="Walutowy 4 3 2 4 29" xfId="8771" xr:uid="{00000000-0005-0000-0000-000093130000}"/>
    <cellStyle name="Walutowy 4 3 2 4 3" xfId="566" xr:uid="{00000000-0005-0000-0000-000094130000}"/>
    <cellStyle name="Walutowy 4 3 2 4 30" xfId="10405" xr:uid="{00000000-0005-0000-0000-000095130000}"/>
    <cellStyle name="Walutowy 4 3 2 4 31" xfId="10107" xr:uid="{00000000-0005-0000-0000-000096130000}"/>
    <cellStyle name="Walutowy 4 3 2 4 32" xfId="11753" xr:uid="{00000000-0005-0000-0000-000097130000}"/>
    <cellStyle name="Walutowy 4 3 2 4 33" xfId="11181" xr:uid="{00000000-0005-0000-0000-000098130000}"/>
    <cellStyle name="Walutowy 4 3 2 4 34" xfId="10805" xr:uid="{00000000-0005-0000-0000-000099130000}"/>
    <cellStyle name="Walutowy 4 3 2 4 35" xfId="464" xr:uid="{00000000-0005-0000-0000-00009A130000}"/>
    <cellStyle name="Walutowy 4 3 2 4 4" xfId="1864" xr:uid="{00000000-0005-0000-0000-00009B130000}"/>
    <cellStyle name="Walutowy 4 3 2 4 5" xfId="2235" xr:uid="{00000000-0005-0000-0000-00009C130000}"/>
    <cellStyle name="Walutowy 4 3 2 4 6" xfId="2605" xr:uid="{00000000-0005-0000-0000-00009D130000}"/>
    <cellStyle name="Walutowy 4 3 2 4 7" xfId="2975" xr:uid="{00000000-0005-0000-0000-00009E130000}"/>
    <cellStyle name="Walutowy 4 3 2 4 8" xfId="3345" xr:uid="{00000000-0005-0000-0000-00009F130000}"/>
    <cellStyle name="Walutowy 4 3 2 4 9" xfId="3715" xr:uid="{00000000-0005-0000-0000-0000A0130000}"/>
    <cellStyle name="Walutowy 4 3 2 40" xfId="1177" xr:uid="{00000000-0005-0000-0000-0000A1130000}"/>
    <cellStyle name="Walutowy 4 3 2 5" xfId="118" xr:uid="{00000000-0005-0000-0000-0000A2130000}"/>
    <cellStyle name="Walutowy 4 3 2 5 10" xfId="3971" xr:uid="{00000000-0005-0000-0000-0000A3130000}"/>
    <cellStyle name="Walutowy 4 3 2 5 11" xfId="4341" xr:uid="{00000000-0005-0000-0000-0000A4130000}"/>
    <cellStyle name="Walutowy 4 3 2 5 12" xfId="4711" xr:uid="{00000000-0005-0000-0000-0000A5130000}"/>
    <cellStyle name="Walutowy 4 3 2 5 13" xfId="5080" xr:uid="{00000000-0005-0000-0000-0000A6130000}"/>
    <cellStyle name="Walutowy 4 3 2 5 14" xfId="5580" xr:uid="{00000000-0005-0000-0000-0000A7130000}"/>
    <cellStyle name="Walutowy 4 3 2 5 15" xfId="5821" xr:uid="{00000000-0005-0000-0000-0000A8130000}"/>
    <cellStyle name="Walutowy 4 3 2 5 16" xfId="6191" xr:uid="{00000000-0005-0000-0000-0000A9130000}"/>
    <cellStyle name="Walutowy 4 3 2 5 17" xfId="6561" xr:uid="{00000000-0005-0000-0000-0000AA130000}"/>
    <cellStyle name="Walutowy 4 3 2 5 18" xfId="6931" xr:uid="{00000000-0005-0000-0000-0000AB130000}"/>
    <cellStyle name="Walutowy 4 3 2 5 19" xfId="7297" xr:uid="{00000000-0005-0000-0000-0000AC130000}"/>
    <cellStyle name="Walutowy 4 3 2 5 2" xfId="295" xr:uid="{00000000-0005-0000-0000-0000AD130000}"/>
    <cellStyle name="Walutowy 4 3 2 5 2 10" xfId="4203" xr:uid="{00000000-0005-0000-0000-0000AE130000}"/>
    <cellStyle name="Walutowy 4 3 2 5 2 11" xfId="4573" xr:uid="{00000000-0005-0000-0000-0000AF130000}"/>
    <cellStyle name="Walutowy 4 3 2 5 2 12" xfId="4943" xr:uid="{00000000-0005-0000-0000-0000B0130000}"/>
    <cellStyle name="Walutowy 4 3 2 5 2 13" xfId="5499" xr:uid="{00000000-0005-0000-0000-0000B1130000}"/>
    <cellStyle name="Walutowy 4 3 2 5 2 14" xfId="5683" xr:uid="{00000000-0005-0000-0000-0000B2130000}"/>
    <cellStyle name="Walutowy 4 3 2 5 2 15" xfId="6053" xr:uid="{00000000-0005-0000-0000-0000B3130000}"/>
    <cellStyle name="Walutowy 4 3 2 5 2 16" xfId="6423" xr:uid="{00000000-0005-0000-0000-0000B4130000}"/>
    <cellStyle name="Walutowy 4 3 2 5 2 17" xfId="6793" xr:uid="{00000000-0005-0000-0000-0000B5130000}"/>
    <cellStyle name="Walutowy 4 3 2 5 2 18" xfId="7162" xr:uid="{00000000-0005-0000-0000-0000B6130000}"/>
    <cellStyle name="Walutowy 4 3 2 5 2 19" xfId="7525" xr:uid="{00000000-0005-0000-0000-0000B7130000}"/>
    <cellStyle name="Walutowy 4 3 2 5 2 2" xfId="706" xr:uid="{00000000-0005-0000-0000-0000B8130000}"/>
    <cellStyle name="Walutowy 4 3 2 5 2 20" xfId="1258" xr:uid="{00000000-0005-0000-0000-0000B9130000}"/>
    <cellStyle name="Walutowy 4 3 2 5 2 21" xfId="10852" xr:uid="{00000000-0005-0000-0000-0000BA130000}"/>
    <cellStyle name="Walutowy 4 3 2 5 2 22" xfId="9292" xr:uid="{00000000-0005-0000-0000-0000BB130000}"/>
    <cellStyle name="Walutowy 4 3 2 5 2 23" xfId="9131" xr:uid="{00000000-0005-0000-0000-0000BC130000}"/>
    <cellStyle name="Walutowy 4 3 2 5 2 24" xfId="11637" xr:uid="{00000000-0005-0000-0000-0000BD130000}"/>
    <cellStyle name="Walutowy 4 3 2 5 2 25" xfId="8452" xr:uid="{00000000-0005-0000-0000-0000BE130000}"/>
    <cellStyle name="Walutowy 4 3 2 5 2 26" xfId="7906" xr:uid="{00000000-0005-0000-0000-0000BF130000}"/>
    <cellStyle name="Walutowy 4 3 2 5 2 27" xfId="10236" xr:uid="{00000000-0005-0000-0000-0000C0130000}"/>
    <cellStyle name="Walutowy 4 3 2 5 2 28" xfId="11043" xr:uid="{00000000-0005-0000-0000-0000C1130000}"/>
    <cellStyle name="Walutowy 4 3 2 5 2 29" xfId="8358" xr:uid="{00000000-0005-0000-0000-0000C2130000}"/>
    <cellStyle name="Walutowy 4 3 2 5 2 3" xfId="1612" xr:uid="{00000000-0005-0000-0000-0000C3130000}"/>
    <cellStyle name="Walutowy 4 3 2 5 2 30" xfId="11309" xr:uid="{00000000-0005-0000-0000-0000C4130000}"/>
    <cellStyle name="Walutowy 4 3 2 5 2 31" xfId="9346" xr:uid="{00000000-0005-0000-0000-0000C5130000}"/>
    <cellStyle name="Walutowy 4 3 2 5 2 32" xfId="9401" xr:uid="{00000000-0005-0000-0000-0000C6130000}"/>
    <cellStyle name="Walutowy 4 3 2 5 2 33" xfId="11134" xr:uid="{00000000-0005-0000-0000-0000C7130000}"/>
    <cellStyle name="Walutowy 4 3 2 5 2 34" xfId="1060" xr:uid="{00000000-0005-0000-0000-0000C8130000}"/>
    <cellStyle name="Walutowy 4 3 2 5 2 4" xfId="1983" xr:uid="{00000000-0005-0000-0000-0000C9130000}"/>
    <cellStyle name="Walutowy 4 3 2 5 2 5" xfId="2353" xr:uid="{00000000-0005-0000-0000-0000CA130000}"/>
    <cellStyle name="Walutowy 4 3 2 5 2 6" xfId="2723" xr:uid="{00000000-0005-0000-0000-0000CB130000}"/>
    <cellStyle name="Walutowy 4 3 2 5 2 7" xfId="3093" xr:uid="{00000000-0005-0000-0000-0000CC130000}"/>
    <cellStyle name="Walutowy 4 3 2 5 2 8" xfId="3463" xr:uid="{00000000-0005-0000-0000-0000CD130000}"/>
    <cellStyle name="Walutowy 4 3 2 5 2 9" xfId="3833" xr:uid="{00000000-0005-0000-0000-0000CE130000}"/>
    <cellStyle name="Walutowy 4 3 2 5 20" xfId="7647" xr:uid="{00000000-0005-0000-0000-0000CF130000}"/>
    <cellStyle name="Walutowy 4 3 2 5 21" xfId="1385" xr:uid="{00000000-0005-0000-0000-0000D0130000}"/>
    <cellStyle name="Walutowy 4 3 2 5 22" xfId="10962" xr:uid="{00000000-0005-0000-0000-0000D1130000}"/>
    <cellStyle name="Walutowy 4 3 2 5 23" xfId="8672" xr:uid="{00000000-0005-0000-0000-0000D2130000}"/>
    <cellStyle name="Walutowy 4 3 2 5 24" xfId="10658" xr:uid="{00000000-0005-0000-0000-0000D3130000}"/>
    <cellStyle name="Walutowy 4 3 2 5 25" xfId="8943" xr:uid="{00000000-0005-0000-0000-0000D4130000}"/>
    <cellStyle name="Walutowy 4 3 2 5 26" xfId="11357" xr:uid="{00000000-0005-0000-0000-0000D5130000}"/>
    <cellStyle name="Walutowy 4 3 2 5 27" xfId="8015" xr:uid="{00000000-0005-0000-0000-0000D6130000}"/>
    <cellStyle name="Walutowy 4 3 2 5 28" xfId="9582" xr:uid="{00000000-0005-0000-0000-0000D7130000}"/>
    <cellStyle name="Walutowy 4 3 2 5 29" xfId="8127" xr:uid="{00000000-0005-0000-0000-0000D8130000}"/>
    <cellStyle name="Walutowy 4 3 2 5 3" xfId="529" xr:uid="{00000000-0005-0000-0000-0000D9130000}"/>
    <cellStyle name="Walutowy 4 3 2 5 30" xfId="10710" xr:uid="{00000000-0005-0000-0000-0000DA130000}"/>
    <cellStyle name="Walutowy 4 3 2 5 31" xfId="11179" xr:uid="{00000000-0005-0000-0000-0000DB130000}"/>
    <cellStyle name="Walutowy 4 3 2 5 32" xfId="8762" xr:uid="{00000000-0005-0000-0000-0000DC130000}"/>
    <cellStyle name="Walutowy 4 3 2 5 33" xfId="9754" xr:uid="{00000000-0005-0000-0000-0000DD130000}"/>
    <cellStyle name="Walutowy 4 3 2 5 34" xfId="8950" xr:uid="{00000000-0005-0000-0000-0000DE130000}"/>
    <cellStyle name="Walutowy 4 3 2 5 35" xfId="1140" xr:uid="{00000000-0005-0000-0000-0000DF130000}"/>
    <cellStyle name="Walutowy 4 3 2 5 4" xfId="1750" xr:uid="{00000000-0005-0000-0000-0000E0130000}"/>
    <cellStyle name="Walutowy 4 3 2 5 5" xfId="2121" xr:uid="{00000000-0005-0000-0000-0000E1130000}"/>
    <cellStyle name="Walutowy 4 3 2 5 6" xfId="2491" xr:uid="{00000000-0005-0000-0000-0000E2130000}"/>
    <cellStyle name="Walutowy 4 3 2 5 7" xfId="2861" xr:uid="{00000000-0005-0000-0000-0000E3130000}"/>
    <cellStyle name="Walutowy 4 3 2 5 8" xfId="3231" xr:uid="{00000000-0005-0000-0000-0000E4130000}"/>
    <cellStyle name="Walutowy 4 3 2 5 9" xfId="3601" xr:uid="{00000000-0005-0000-0000-0000E5130000}"/>
    <cellStyle name="Walutowy 4 3 2 6" xfId="81" xr:uid="{00000000-0005-0000-0000-0000E6130000}"/>
    <cellStyle name="Walutowy 4 3 2 6 10" xfId="4122" xr:uid="{00000000-0005-0000-0000-0000E7130000}"/>
    <cellStyle name="Walutowy 4 3 2 6 11" xfId="4492" xr:uid="{00000000-0005-0000-0000-0000E8130000}"/>
    <cellStyle name="Walutowy 4 3 2 6 12" xfId="4862" xr:uid="{00000000-0005-0000-0000-0000E9130000}"/>
    <cellStyle name="Walutowy 4 3 2 6 13" xfId="5231" xr:uid="{00000000-0005-0000-0000-0000EA130000}"/>
    <cellStyle name="Walutowy 4 3 2 6 14" xfId="5356" xr:uid="{00000000-0005-0000-0000-0000EB130000}"/>
    <cellStyle name="Walutowy 4 3 2 6 15" xfId="5972" xr:uid="{00000000-0005-0000-0000-0000EC130000}"/>
    <cellStyle name="Walutowy 4 3 2 6 16" xfId="6342" xr:uid="{00000000-0005-0000-0000-0000ED130000}"/>
    <cellStyle name="Walutowy 4 3 2 6 17" xfId="6712" xr:uid="{00000000-0005-0000-0000-0000EE130000}"/>
    <cellStyle name="Walutowy 4 3 2 6 18" xfId="7082" xr:uid="{00000000-0005-0000-0000-0000EF130000}"/>
    <cellStyle name="Walutowy 4 3 2 6 19" xfId="7448" xr:uid="{00000000-0005-0000-0000-0000F0130000}"/>
    <cellStyle name="Walutowy 4 3 2 6 2" xfId="296" xr:uid="{00000000-0005-0000-0000-0000F1130000}"/>
    <cellStyle name="Walutowy 4 3 2 6 2 10" xfId="4392" xr:uid="{00000000-0005-0000-0000-0000F2130000}"/>
    <cellStyle name="Walutowy 4 3 2 6 2 11" xfId="4762" xr:uid="{00000000-0005-0000-0000-0000F3130000}"/>
    <cellStyle name="Walutowy 4 3 2 6 2 12" xfId="5131" xr:uid="{00000000-0005-0000-0000-0000F4130000}"/>
    <cellStyle name="Walutowy 4 3 2 6 2 13" xfId="5385" xr:uid="{00000000-0005-0000-0000-0000F5130000}"/>
    <cellStyle name="Walutowy 4 3 2 6 2 14" xfId="5872" xr:uid="{00000000-0005-0000-0000-0000F6130000}"/>
    <cellStyle name="Walutowy 4 3 2 6 2 15" xfId="6242" xr:uid="{00000000-0005-0000-0000-0000F7130000}"/>
    <cellStyle name="Walutowy 4 3 2 6 2 16" xfId="6612" xr:uid="{00000000-0005-0000-0000-0000F8130000}"/>
    <cellStyle name="Walutowy 4 3 2 6 2 17" xfId="6982" xr:uid="{00000000-0005-0000-0000-0000F9130000}"/>
    <cellStyle name="Walutowy 4 3 2 6 2 18" xfId="7348" xr:uid="{00000000-0005-0000-0000-0000FA130000}"/>
    <cellStyle name="Walutowy 4 3 2 6 2 19" xfId="7698" xr:uid="{00000000-0005-0000-0000-0000FB130000}"/>
    <cellStyle name="Walutowy 4 3 2 6 2 2" xfId="707" xr:uid="{00000000-0005-0000-0000-0000FC130000}"/>
    <cellStyle name="Walutowy 4 3 2 6 2 20" xfId="1438" xr:uid="{00000000-0005-0000-0000-0000FD130000}"/>
    <cellStyle name="Walutowy 4 3 2 6 2 21" xfId="10654" xr:uid="{00000000-0005-0000-0000-0000FE130000}"/>
    <cellStyle name="Walutowy 4 3 2 6 2 22" xfId="11284" xr:uid="{00000000-0005-0000-0000-0000FF130000}"/>
    <cellStyle name="Walutowy 4 3 2 6 2 23" xfId="11463" xr:uid="{00000000-0005-0000-0000-000000140000}"/>
    <cellStyle name="Walutowy 4 3 2 6 2 24" xfId="8821" xr:uid="{00000000-0005-0000-0000-000001140000}"/>
    <cellStyle name="Walutowy 4 3 2 6 2 25" xfId="10585" xr:uid="{00000000-0005-0000-0000-000002140000}"/>
    <cellStyle name="Walutowy 4 3 2 6 2 26" xfId="11951" xr:uid="{00000000-0005-0000-0000-000003140000}"/>
    <cellStyle name="Walutowy 4 3 2 6 2 27" xfId="12089" xr:uid="{00000000-0005-0000-0000-000004140000}"/>
    <cellStyle name="Walutowy 4 3 2 6 2 28" xfId="12218" xr:uid="{00000000-0005-0000-0000-000005140000}"/>
    <cellStyle name="Walutowy 4 3 2 6 2 29" xfId="12328" xr:uid="{00000000-0005-0000-0000-000006140000}"/>
    <cellStyle name="Walutowy 4 3 2 6 2 3" xfId="1801" xr:uid="{00000000-0005-0000-0000-000007140000}"/>
    <cellStyle name="Walutowy 4 3 2 6 2 30" xfId="12425" xr:uid="{00000000-0005-0000-0000-000008140000}"/>
    <cellStyle name="Walutowy 4 3 2 6 2 31" xfId="12505" xr:uid="{00000000-0005-0000-0000-000009140000}"/>
    <cellStyle name="Walutowy 4 3 2 6 2 32" xfId="12561" xr:uid="{00000000-0005-0000-0000-00000A140000}"/>
    <cellStyle name="Walutowy 4 3 2 6 2 33" xfId="12597" xr:uid="{00000000-0005-0000-0000-00000B140000}"/>
    <cellStyle name="Walutowy 4 3 2 6 2 34" xfId="907" xr:uid="{00000000-0005-0000-0000-00000C140000}"/>
    <cellStyle name="Walutowy 4 3 2 6 2 4" xfId="2172" xr:uid="{00000000-0005-0000-0000-00000D140000}"/>
    <cellStyle name="Walutowy 4 3 2 6 2 5" xfId="2542" xr:uid="{00000000-0005-0000-0000-00000E140000}"/>
    <cellStyle name="Walutowy 4 3 2 6 2 6" xfId="2912" xr:uid="{00000000-0005-0000-0000-00000F140000}"/>
    <cellStyle name="Walutowy 4 3 2 6 2 7" xfId="3282" xr:uid="{00000000-0005-0000-0000-000010140000}"/>
    <cellStyle name="Walutowy 4 3 2 6 2 8" xfId="3652" xr:uid="{00000000-0005-0000-0000-000011140000}"/>
    <cellStyle name="Walutowy 4 3 2 6 2 9" xfId="4022" xr:uid="{00000000-0005-0000-0000-000012140000}"/>
    <cellStyle name="Walutowy 4 3 2 6 20" xfId="7797" xr:uid="{00000000-0005-0000-0000-000013140000}"/>
    <cellStyle name="Walutowy 4 3 2 6 21" xfId="1537" xr:uid="{00000000-0005-0000-0000-000014140000}"/>
    <cellStyle name="Walutowy 4 3 2 6 22" xfId="9275" xr:uid="{00000000-0005-0000-0000-000015140000}"/>
    <cellStyle name="Walutowy 4 3 2 6 23" xfId="10755" xr:uid="{00000000-0005-0000-0000-000016140000}"/>
    <cellStyle name="Walutowy 4 3 2 6 24" xfId="10718" xr:uid="{00000000-0005-0000-0000-000017140000}"/>
    <cellStyle name="Walutowy 4 3 2 6 25" xfId="8480" xr:uid="{00000000-0005-0000-0000-000018140000}"/>
    <cellStyle name="Walutowy 4 3 2 6 26" xfId="10142" xr:uid="{00000000-0005-0000-0000-000019140000}"/>
    <cellStyle name="Walutowy 4 3 2 6 27" xfId="7864" xr:uid="{00000000-0005-0000-0000-00001A140000}"/>
    <cellStyle name="Walutowy 4 3 2 6 28" xfId="11290" xr:uid="{00000000-0005-0000-0000-00001B140000}"/>
    <cellStyle name="Walutowy 4 3 2 6 29" xfId="11033" xr:uid="{00000000-0005-0000-0000-00001C140000}"/>
    <cellStyle name="Walutowy 4 3 2 6 3" xfId="492" xr:uid="{00000000-0005-0000-0000-00001D140000}"/>
    <cellStyle name="Walutowy 4 3 2 6 30" xfId="10183" xr:uid="{00000000-0005-0000-0000-00001E140000}"/>
    <cellStyle name="Walutowy 4 3 2 6 31" xfId="11648" xr:uid="{00000000-0005-0000-0000-00001F140000}"/>
    <cellStyle name="Walutowy 4 3 2 6 32" xfId="10106" xr:uid="{00000000-0005-0000-0000-000020140000}"/>
    <cellStyle name="Walutowy 4 3 2 6 33" xfId="11018" xr:uid="{00000000-0005-0000-0000-000021140000}"/>
    <cellStyle name="Walutowy 4 3 2 6 34" xfId="8602" xr:uid="{00000000-0005-0000-0000-000022140000}"/>
    <cellStyle name="Walutowy 4 3 2 6 35" xfId="865" xr:uid="{00000000-0005-0000-0000-000023140000}"/>
    <cellStyle name="Walutowy 4 3 2 6 4" xfId="1901" xr:uid="{00000000-0005-0000-0000-000024140000}"/>
    <cellStyle name="Walutowy 4 3 2 6 5" xfId="2272" xr:uid="{00000000-0005-0000-0000-000025140000}"/>
    <cellStyle name="Walutowy 4 3 2 6 6" xfId="2642" xr:uid="{00000000-0005-0000-0000-000026140000}"/>
    <cellStyle name="Walutowy 4 3 2 6 7" xfId="3012" xr:uid="{00000000-0005-0000-0000-000027140000}"/>
    <cellStyle name="Walutowy 4 3 2 6 8" xfId="3382" xr:uid="{00000000-0005-0000-0000-000028140000}"/>
    <cellStyle name="Walutowy 4 3 2 6 9" xfId="3752" xr:uid="{00000000-0005-0000-0000-000029140000}"/>
    <cellStyle name="Walutowy 4 3 2 7" xfId="297" xr:uid="{00000000-0005-0000-0000-00002A140000}"/>
    <cellStyle name="Walutowy 4 3 2 7 10" xfId="4240" xr:uid="{00000000-0005-0000-0000-00002B140000}"/>
    <cellStyle name="Walutowy 4 3 2 7 11" xfId="4610" xr:uid="{00000000-0005-0000-0000-00002C140000}"/>
    <cellStyle name="Walutowy 4 3 2 7 12" xfId="4980" xr:uid="{00000000-0005-0000-0000-00002D140000}"/>
    <cellStyle name="Walutowy 4 3 2 7 13" xfId="5498" xr:uid="{00000000-0005-0000-0000-00002E140000}"/>
    <cellStyle name="Walutowy 4 3 2 7 14" xfId="5720" xr:uid="{00000000-0005-0000-0000-00002F140000}"/>
    <cellStyle name="Walutowy 4 3 2 7 15" xfId="6090" xr:uid="{00000000-0005-0000-0000-000030140000}"/>
    <cellStyle name="Walutowy 4 3 2 7 16" xfId="6460" xr:uid="{00000000-0005-0000-0000-000031140000}"/>
    <cellStyle name="Walutowy 4 3 2 7 17" xfId="6830" xr:uid="{00000000-0005-0000-0000-000032140000}"/>
    <cellStyle name="Walutowy 4 3 2 7 18" xfId="7198" xr:uid="{00000000-0005-0000-0000-000033140000}"/>
    <cellStyle name="Walutowy 4 3 2 7 19" xfId="7558" xr:uid="{00000000-0005-0000-0000-000034140000}"/>
    <cellStyle name="Walutowy 4 3 2 7 2" xfId="708" xr:uid="{00000000-0005-0000-0000-000035140000}"/>
    <cellStyle name="Walutowy 4 3 2 7 20" xfId="1293" xr:uid="{00000000-0005-0000-0000-000036140000}"/>
    <cellStyle name="Walutowy 4 3 2 7 21" xfId="10452" xr:uid="{00000000-0005-0000-0000-000037140000}"/>
    <cellStyle name="Walutowy 4 3 2 7 22" xfId="8249" xr:uid="{00000000-0005-0000-0000-000038140000}"/>
    <cellStyle name="Walutowy 4 3 2 7 23" xfId="9849" xr:uid="{00000000-0005-0000-0000-000039140000}"/>
    <cellStyle name="Walutowy 4 3 2 7 24" xfId="11098" xr:uid="{00000000-0005-0000-0000-00003A140000}"/>
    <cellStyle name="Walutowy 4 3 2 7 25" xfId="10195" xr:uid="{00000000-0005-0000-0000-00003B140000}"/>
    <cellStyle name="Walutowy 4 3 2 7 26" xfId="7956" xr:uid="{00000000-0005-0000-0000-00003C140000}"/>
    <cellStyle name="Walutowy 4 3 2 7 27" xfId="8332" xr:uid="{00000000-0005-0000-0000-00003D140000}"/>
    <cellStyle name="Walutowy 4 3 2 7 28" xfId="9270" xr:uid="{00000000-0005-0000-0000-00003E140000}"/>
    <cellStyle name="Walutowy 4 3 2 7 29" xfId="9759" xr:uid="{00000000-0005-0000-0000-00003F140000}"/>
    <cellStyle name="Walutowy 4 3 2 7 3" xfId="1649" xr:uid="{00000000-0005-0000-0000-000040140000}"/>
    <cellStyle name="Walutowy 4 3 2 7 30" xfId="11035" xr:uid="{00000000-0005-0000-0000-000041140000}"/>
    <cellStyle name="Walutowy 4 3 2 7 31" xfId="11907" xr:uid="{00000000-0005-0000-0000-000042140000}"/>
    <cellStyle name="Walutowy 4 3 2 7 32" xfId="12049" xr:uid="{00000000-0005-0000-0000-000043140000}"/>
    <cellStyle name="Walutowy 4 3 2 7 33" xfId="12184" xr:uid="{00000000-0005-0000-0000-000044140000}"/>
    <cellStyle name="Walutowy 4 3 2 7 34" xfId="1059" xr:uid="{00000000-0005-0000-0000-000045140000}"/>
    <cellStyle name="Walutowy 4 3 2 7 4" xfId="2020" xr:uid="{00000000-0005-0000-0000-000046140000}"/>
    <cellStyle name="Walutowy 4 3 2 7 5" xfId="2390" xr:uid="{00000000-0005-0000-0000-000047140000}"/>
    <cellStyle name="Walutowy 4 3 2 7 6" xfId="2760" xr:uid="{00000000-0005-0000-0000-000048140000}"/>
    <cellStyle name="Walutowy 4 3 2 7 7" xfId="3130" xr:uid="{00000000-0005-0000-0000-000049140000}"/>
    <cellStyle name="Walutowy 4 3 2 7 8" xfId="3500" xr:uid="{00000000-0005-0000-0000-00004A140000}"/>
    <cellStyle name="Walutowy 4 3 2 7 9" xfId="3870" xr:uid="{00000000-0005-0000-0000-00004B140000}"/>
    <cellStyle name="Walutowy 4 3 2 8" xfId="439" xr:uid="{00000000-0005-0000-0000-00004C140000}"/>
    <cellStyle name="Walutowy 4 3 2 9" xfId="1701" xr:uid="{00000000-0005-0000-0000-00004D140000}"/>
    <cellStyle name="Walutowy 4 3 20" xfId="5437" xr:uid="{00000000-0005-0000-0000-00004E140000}"/>
    <cellStyle name="Walutowy 4 3 21" xfId="6000" xr:uid="{00000000-0005-0000-0000-00004F140000}"/>
    <cellStyle name="Walutowy 4 3 22" xfId="6370" xr:uid="{00000000-0005-0000-0000-000050140000}"/>
    <cellStyle name="Walutowy 4 3 23" xfId="6740" xr:uid="{00000000-0005-0000-0000-000051140000}"/>
    <cellStyle name="Walutowy 4 3 24" xfId="7110" xr:uid="{00000000-0005-0000-0000-000052140000}"/>
    <cellStyle name="Walutowy 4 3 25" xfId="7476" xr:uid="{00000000-0005-0000-0000-000053140000}"/>
    <cellStyle name="Walutowy 4 3 26" xfId="7817" xr:uid="{00000000-0005-0000-0000-000054140000}"/>
    <cellStyle name="Walutowy 4 3 27" xfId="1560" xr:uid="{00000000-0005-0000-0000-000055140000}"/>
    <cellStyle name="Walutowy 4 3 28" xfId="7877" xr:uid="{00000000-0005-0000-0000-000056140000}"/>
    <cellStyle name="Walutowy 4 3 29" xfId="10377" xr:uid="{00000000-0005-0000-0000-000057140000}"/>
    <cellStyle name="Walutowy 4 3 3" xfId="52" xr:uid="{00000000-0005-0000-0000-000058140000}"/>
    <cellStyle name="Walutowy 4 3 3 10" xfId="2657" xr:uid="{00000000-0005-0000-0000-000059140000}"/>
    <cellStyle name="Walutowy 4 3 3 11" xfId="3027" xr:uid="{00000000-0005-0000-0000-00005A140000}"/>
    <cellStyle name="Walutowy 4 3 3 12" xfId="3397" xr:uid="{00000000-0005-0000-0000-00005B140000}"/>
    <cellStyle name="Walutowy 4 3 3 13" xfId="3767" xr:uid="{00000000-0005-0000-0000-00005C140000}"/>
    <cellStyle name="Walutowy 4 3 3 14" xfId="4137" xr:uid="{00000000-0005-0000-0000-00005D140000}"/>
    <cellStyle name="Walutowy 4 3 3 15" xfId="4507" xr:uid="{00000000-0005-0000-0000-00005E140000}"/>
    <cellStyle name="Walutowy 4 3 3 16" xfId="4877" xr:uid="{00000000-0005-0000-0000-00005F140000}"/>
    <cellStyle name="Walutowy 4 3 3 17" xfId="5246" xr:uid="{00000000-0005-0000-0000-000060140000}"/>
    <cellStyle name="Walutowy 4 3 3 18" xfId="5367" xr:uid="{00000000-0005-0000-0000-000061140000}"/>
    <cellStyle name="Walutowy 4 3 3 19" xfId="5987" xr:uid="{00000000-0005-0000-0000-000062140000}"/>
    <cellStyle name="Walutowy 4 3 3 2" xfId="206" xr:uid="{00000000-0005-0000-0000-000063140000}"/>
    <cellStyle name="Walutowy 4 3 3 2 10" xfId="4068" xr:uid="{00000000-0005-0000-0000-000064140000}"/>
    <cellStyle name="Walutowy 4 3 3 2 11" xfId="4438" xr:uid="{00000000-0005-0000-0000-000065140000}"/>
    <cellStyle name="Walutowy 4 3 3 2 12" xfId="4808" xr:uid="{00000000-0005-0000-0000-000066140000}"/>
    <cellStyle name="Walutowy 4 3 3 2 13" xfId="5177" xr:uid="{00000000-0005-0000-0000-000067140000}"/>
    <cellStyle name="Walutowy 4 3 3 2 14" xfId="5373" xr:uid="{00000000-0005-0000-0000-000068140000}"/>
    <cellStyle name="Walutowy 4 3 3 2 15" xfId="5918" xr:uid="{00000000-0005-0000-0000-000069140000}"/>
    <cellStyle name="Walutowy 4 3 3 2 16" xfId="6288" xr:uid="{00000000-0005-0000-0000-00006A140000}"/>
    <cellStyle name="Walutowy 4 3 3 2 17" xfId="6658" xr:uid="{00000000-0005-0000-0000-00006B140000}"/>
    <cellStyle name="Walutowy 4 3 3 2 18" xfId="7028" xr:uid="{00000000-0005-0000-0000-00006C140000}"/>
    <cellStyle name="Walutowy 4 3 3 2 19" xfId="7394" xr:uid="{00000000-0005-0000-0000-00006D140000}"/>
    <cellStyle name="Walutowy 4 3 3 2 2" xfId="298" xr:uid="{00000000-0005-0000-0000-00006E140000}"/>
    <cellStyle name="Walutowy 4 3 3 2 2 10" xfId="4391" xr:uid="{00000000-0005-0000-0000-00006F140000}"/>
    <cellStyle name="Walutowy 4 3 3 2 2 11" xfId="4761" xr:uid="{00000000-0005-0000-0000-000070140000}"/>
    <cellStyle name="Walutowy 4 3 3 2 2 12" xfId="5130" xr:uid="{00000000-0005-0000-0000-000071140000}"/>
    <cellStyle name="Walutowy 4 3 3 2 2 13" xfId="5422" xr:uid="{00000000-0005-0000-0000-000072140000}"/>
    <cellStyle name="Walutowy 4 3 3 2 2 14" xfId="5871" xr:uid="{00000000-0005-0000-0000-000073140000}"/>
    <cellStyle name="Walutowy 4 3 3 2 2 15" xfId="6241" xr:uid="{00000000-0005-0000-0000-000074140000}"/>
    <cellStyle name="Walutowy 4 3 3 2 2 16" xfId="6611" xr:uid="{00000000-0005-0000-0000-000075140000}"/>
    <cellStyle name="Walutowy 4 3 3 2 2 17" xfId="6981" xr:uid="{00000000-0005-0000-0000-000076140000}"/>
    <cellStyle name="Walutowy 4 3 3 2 2 18" xfId="7347" xr:uid="{00000000-0005-0000-0000-000077140000}"/>
    <cellStyle name="Walutowy 4 3 3 2 2 19" xfId="7697" xr:uid="{00000000-0005-0000-0000-000078140000}"/>
    <cellStyle name="Walutowy 4 3 3 2 2 2" xfId="709" xr:uid="{00000000-0005-0000-0000-000079140000}"/>
    <cellStyle name="Walutowy 4 3 3 2 2 20" xfId="1437" xr:uid="{00000000-0005-0000-0000-00007A140000}"/>
    <cellStyle name="Walutowy 4 3 3 2 2 21" xfId="9065" xr:uid="{00000000-0005-0000-0000-00007B140000}"/>
    <cellStyle name="Walutowy 4 3 3 2 2 22" xfId="8933" xr:uid="{00000000-0005-0000-0000-00007C140000}"/>
    <cellStyle name="Walutowy 4 3 3 2 2 23" xfId="10492" xr:uid="{00000000-0005-0000-0000-00007D140000}"/>
    <cellStyle name="Walutowy 4 3 3 2 2 24" xfId="9465" xr:uid="{00000000-0005-0000-0000-00007E140000}"/>
    <cellStyle name="Walutowy 4 3 3 2 2 25" xfId="8571" xr:uid="{00000000-0005-0000-0000-00007F140000}"/>
    <cellStyle name="Walutowy 4 3 3 2 2 26" xfId="9226" xr:uid="{00000000-0005-0000-0000-000080140000}"/>
    <cellStyle name="Walutowy 4 3 3 2 2 27" xfId="8185" xr:uid="{00000000-0005-0000-0000-000081140000}"/>
    <cellStyle name="Walutowy 4 3 3 2 2 28" xfId="8468" xr:uid="{00000000-0005-0000-0000-000082140000}"/>
    <cellStyle name="Walutowy 4 3 3 2 2 29" xfId="9208" xr:uid="{00000000-0005-0000-0000-000083140000}"/>
    <cellStyle name="Walutowy 4 3 3 2 2 3" xfId="1800" xr:uid="{00000000-0005-0000-0000-000084140000}"/>
    <cellStyle name="Walutowy 4 3 3 2 2 30" xfId="8525" xr:uid="{00000000-0005-0000-0000-000085140000}"/>
    <cellStyle name="Walutowy 4 3 3 2 2 31" xfId="9165" xr:uid="{00000000-0005-0000-0000-000086140000}"/>
    <cellStyle name="Walutowy 4 3 3 2 2 32" xfId="11445" xr:uid="{00000000-0005-0000-0000-000087140000}"/>
    <cellStyle name="Walutowy 4 3 3 2 2 33" xfId="8024" xr:uid="{00000000-0005-0000-0000-000088140000}"/>
    <cellStyle name="Walutowy 4 3 3 2 2 34" xfId="939" xr:uid="{00000000-0005-0000-0000-000089140000}"/>
    <cellStyle name="Walutowy 4 3 3 2 2 4" xfId="2171" xr:uid="{00000000-0005-0000-0000-00008A140000}"/>
    <cellStyle name="Walutowy 4 3 3 2 2 5" xfId="2541" xr:uid="{00000000-0005-0000-0000-00008B140000}"/>
    <cellStyle name="Walutowy 4 3 3 2 2 6" xfId="2911" xr:uid="{00000000-0005-0000-0000-00008C140000}"/>
    <cellStyle name="Walutowy 4 3 3 2 2 7" xfId="3281" xr:uid="{00000000-0005-0000-0000-00008D140000}"/>
    <cellStyle name="Walutowy 4 3 3 2 2 8" xfId="3651" xr:uid="{00000000-0005-0000-0000-00008E140000}"/>
    <cellStyle name="Walutowy 4 3 3 2 2 9" xfId="4021" xr:uid="{00000000-0005-0000-0000-00008F140000}"/>
    <cellStyle name="Walutowy 4 3 3 2 20" xfId="7743" xr:uid="{00000000-0005-0000-0000-000090140000}"/>
    <cellStyle name="Walutowy 4 3 3 2 21" xfId="1483" xr:uid="{00000000-0005-0000-0000-000091140000}"/>
    <cellStyle name="Walutowy 4 3 3 2 22" xfId="10190" xr:uid="{00000000-0005-0000-0000-000092140000}"/>
    <cellStyle name="Walutowy 4 3 3 2 23" xfId="7899" xr:uid="{00000000-0005-0000-0000-000093140000}"/>
    <cellStyle name="Walutowy 4 3 3 2 24" xfId="7887" xr:uid="{00000000-0005-0000-0000-000094140000}"/>
    <cellStyle name="Walutowy 4 3 3 2 25" xfId="9531" xr:uid="{00000000-0005-0000-0000-000095140000}"/>
    <cellStyle name="Walutowy 4 3 3 2 26" xfId="11765" xr:uid="{00000000-0005-0000-0000-000096140000}"/>
    <cellStyle name="Walutowy 4 3 3 2 27" xfId="11821" xr:uid="{00000000-0005-0000-0000-000097140000}"/>
    <cellStyle name="Walutowy 4 3 3 2 28" xfId="11455" xr:uid="{00000000-0005-0000-0000-000098140000}"/>
    <cellStyle name="Walutowy 4 3 3 2 29" xfId="9909" xr:uid="{00000000-0005-0000-0000-000099140000}"/>
    <cellStyle name="Walutowy 4 3 3 2 3" xfId="617" xr:uid="{00000000-0005-0000-0000-00009A140000}"/>
    <cellStyle name="Walutowy 4 3 3 2 30" xfId="11962" xr:uid="{00000000-0005-0000-0000-00009B140000}"/>
    <cellStyle name="Walutowy 4 3 3 2 31" xfId="12100" xr:uid="{00000000-0005-0000-0000-00009C140000}"/>
    <cellStyle name="Walutowy 4 3 3 2 32" xfId="12229" xr:uid="{00000000-0005-0000-0000-00009D140000}"/>
    <cellStyle name="Walutowy 4 3 3 2 33" xfId="12338" xr:uid="{00000000-0005-0000-0000-00009E140000}"/>
    <cellStyle name="Walutowy 4 3 3 2 34" xfId="12431" xr:uid="{00000000-0005-0000-0000-00009F140000}"/>
    <cellStyle name="Walutowy 4 3 3 2 35" xfId="845" xr:uid="{00000000-0005-0000-0000-0000A0140000}"/>
    <cellStyle name="Walutowy 4 3 3 2 4" xfId="1847" xr:uid="{00000000-0005-0000-0000-0000A1140000}"/>
    <cellStyle name="Walutowy 4 3 3 2 5" xfId="2218" xr:uid="{00000000-0005-0000-0000-0000A2140000}"/>
    <cellStyle name="Walutowy 4 3 3 2 6" xfId="2588" xr:uid="{00000000-0005-0000-0000-0000A3140000}"/>
    <cellStyle name="Walutowy 4 3 3 2 7" xfId="2958" xr:uid="{00000000-0005-0000-0000-0000A4140000}"/>
    <cellStyle name="Walutowy 4 3 3 2 8" xfId="3328" xr:uid="{00000000-0005-0000-0000-0000A5140000}"/>
    <cellStyle name="Walutowy 4 3 3 2 9" xfId="3698" xr:uid="{00000000-0005-0000-0000-0000A6140000}"/>
    <cellStyle name="Walutowy 4 3 3 20" xfId="6357" xr:uid="{00000000-0005-0000-0000-0000A7140000}"/>
    <cellStyle name="Walutowy 4 3 3 21" xfId="6727" xr:uid="{00000000-0005-0000-0000-0000A8140000}"/>
    <cellStyle name="Walutowy 4 3 3 22" xfId="7097" xr:uid="{00000000-0005-0000-0000-0000A9140000}"/>
    <cellStyle name="Walutowy 4 3 3 23" xfId="7463" xr:uid="{00000000-0005-0000-0000-0000AA140000}"/>
    <cellStyle name="Walutowy 4 3 3 24" xfId="7808" xr:uid="{00000000-0005-0000-0000-0000AB140000}"/>
    <cellStyle name="Walutowy 4 3 3 25" xfId="1549" xr:uid="{00000000-0005-0000-0000-0000AC140000}"/>
    <cellStyle name="Walutowy 4 3 3 26" xfId="9962" xr:uid="{00000000-0005-0000-0000-0000AD140000}"/>
    <cellStyle name="Walutowy 4 3 3 27" xfId="9094" xr:uid="{00000000-0005-0000-0000-0000AE140000}"/>
    <cellStyle name="Walutowy 4 3 3 28" xfId="10103" xr:uid="{00000000-0005-0000-0000-0000AF140000}"/>
    <cellStyle name="Walutowy 4 3 3 29" xfId="8159" xr:uid="{00000000-0005-0000-0000-0000B0140000}"/>
    <cellStyle name="Walutowy 4 3 3 3" xfId="169" xr:uid="{00000000-0005-0000-0000-0000B1140000}"/>
    <cellStyle name="Walutowy 4 3 3 3 10" xfId="3762" xr:uid="{00000000-0005-0000-0000-0000B2140000}"/>
    <cellStyle name="Walutowy 4 3 3 3 11" xfId="4132" xr:uid="{00000000-0005-0000-0000-0000B3140000}"/>
    <cellStyle name="Walutowy 4 3 3 3 12" xfId="4502" xr:uid="{00000000-0005-0000-0000-0000B4140000}"/>
    <cellStyle name="Walutowy 4 3 3 3 13" xfId="4872" xr:uid="{00000000-0005-0000-0000-0000B5140000}"/>
    <cellStyle name="Walutowy 4 3 3 3 14" xfId="5238" xr:uid="{00000000-0005-0000-0000-0000B6140000}"/>
    <cellStyle name="Walutowy 4 3 3 3 15" xfId="5361" xr:uid="{00000000-0005-0000-0000-0000B7140000}"/>
    <cellStyle name="Walutowy 4 3 3 3 16" xfId="5982" xr:uid="{00000000-0005-0000-0000-0000B8140000}"/>
    <cellStyle name="Walutowy 4 3 3 3 17" xfId="6352" xr:uid="{00000000-0005-0000-0000-0000B9140000}"/>
    <cellStyle name="Walutowy 4 3 3 3 18" xfId="6722" xr:uid="{00000000-0005-0000-0000-0000BA140000}"/>
    <cellStyle name="Walutowy 4 3 3 3 19" xfId="7092" xr:uid="{00000000-0005-0000-0000-0000BB140000}"/>
    <cellStyle name="Walutowy 4 3 3 3 2" xfId="299" xr:uid="{00000000-0005-0000-0000-0000BC140000}"/>
    <cellStyle name="Walutowy 4 3 3 3 2 10" xfId="4277" xr:uid="{00000000-0005-0000-0000-0000BD140000}"/>
    <cellStyle name="Walutowy 4 3 3 3 2 11" xfId="4647" xr:uid="{00000000-0005-0000-0000-0000BE140000}"/>
    <cellStyle name="Walutowy 4 3 3 3 2 12" xfId="5016" xr:uid="{00000000-0005-0000-0000-0000BF140000}"/>
    <cellStyle name="Walutowy 4 3 3 3 2 13" xfId="5497" xr:uid="{00000000-0005-0000-0000-0000C0140000}"/>
    <cellStyle name="Walutowy 4 3 3 3 2 14" xfId="5757" xr:uid="{00000000-0005-0000-0000-0000C1140000}"/>
    <cellStyle name="Walutowy 4 3 3 3 2 15" xfId="6127" xr:uid="{00000000-0005-0000-0000-0000C2140000}"/>
    <cellStyle name="Walutowy 4 3 3 3 2 16" xfId="6497" xr:uid="{00000000-0005-0000-0000-0000C3140000}"/>
    <cellStyle name="Walutowy 4 3 3 3 2 17" xfId="6867" xr:uid="{00000000-0005-0000-0000-0000C4140000}"/>
    <cellStyle name="Walutowy 4 3 3 3 2 18" xfId="7233" xr:uid="{00000000-0005-0000-0000-0000C5140000}"/>
    <cellStyle name="Walutowy 4 3 3 3 2 19" xfId="7590" xr:uid="{00000000-0005-0000-0000-0000C6140000}"/>
    <cellStyle name="Walutowy 4 3 3 3 2 2" xfId="710" xr:uid="{00000000-0005-0000-0000-0000C7140000}"/>
    <cellStyle name="Walutowy 4 3 3 3 2 20" xfId="1326" xr:uid="{00000000-0005-0000-0000-0000C8140000}"/>
    <cellStyle name="Walutowy 4 3 3 3 2 21" xfId="8869" xr:uid="{00000000-0005-0000-0000-0000C9140000}"/>
    <cellStyle name="Walutowy 4 3 3 3 2 22" xfId="9649" xr:uid="{00000000-0005-0000-0000-0000CA140000}"/>
    <cellStyle name="Walutowy 4 3 3 3 2 23" xfId="8566" xr:uid="{00000000-0005-0000-0000-0000CB140000}"/>
    <cellStyle name="Walutowy 4 3 3 3 2 24" xfId="8637" xr:uid="{00000000-0005-0000-0000-0000CC140000}"/>
    <cellStyle name="Walutowy 4 3 3 3 2 25" xfId="7994" xr:uid="{00000000-0005-0000-0000-0000CD140000}"/>
    <cellStyle name="Walutowy 4 3 3 3 2 26" xfId="10946" xr:uid="{00000000-0005-0000-0000-0000CE140000}"/>
    <cellStyle name="Walutowy 4 3 3 3 2 27" xfId="9296" xr:uid="{00000000-0005-0000-0000-0000CF140000}"/>
    <cellStyle name="Walutowy 4 3 3 3 2 28" xfId="11136" xr:uid="{00000000-0005-0000-0000-0000D0140000}"/>
    <cellStyle name="Walutowy 4 3 3 3 2 29" xfId="10922" xr:uid="{00000000-0005-0000-0000-0000D1140000}"/>
    <cellStyle name="Walutowy 4 3 3 3 2 3" xfId="1686" xr:uid="{00000000-0005-0000-0000-0000D2140000}"/>
    <cellStyle name="Walutowy 4 3 3 3 2 30" xfId="10706" xr:uid="{00000000-0005-0000-0000-0000D3140000}"/>
    <cellStyle name="Walutowy 4 3 3 3 2 31" xfId="10745" xr:uid="{00000000-0005-0000-0000-0000D4140000}"/>
    <cellStyle name="Walutowy 4 3 3 3 2 32" xfId="9757" xr:uid="{00000000-0005-0000-0000-0000D5140000}"/>
    <cellStyle name="Walutowy 4 3 3 3 2 33" xfId="8132" xr:uid="{00000000-0005-0000-0000-0000D6140000}"/>
    <cellStyle name="Walutowy 4 3 3 3 2 34" xfId="1058" xr:uid="{00000000-0005-0000-0000-0000D7140000}"/>
    <cellStyle name="Walutowy 4 3 3 3 2 4" xfId="2057" xr:uid="{00000000-0005-0000-0000-0000D8140000}"/>
    <cellStyle name="Walutowy 4 3 3 3 2 5" xfId="2427" xr:uid="{00000000-0005-0000-0000-0000D9140000}"/>
    <cellStyle name="Walutowy 4 3 3 3 2 6" xfId="2797" xr:uid="{00000000-0005-0000-0000-0000DA140000}"/>
    <cellStyle name="Walutowy 4 3 3 3 2 7" xfId="3167" xr:uid="{00000000-0005-0000-0000-0000DB140000}"/>
    <cellStyle name="Walutowy 4 3 3 3 2 8" xfId="3537" xr:uid="{00000000-0005-0000-0000-0000DC140000}"/>
    <cellStyle name="Walutowy 4 3 3 3 2 9" xfId="3907" xr:uid="{00000000-0005-0000-0000-0000DD140000}"/>
    <cellStyle name="Walutowy 4 3 3 3 20" xfId="7458" xr:uid="{00000000-0005-0000-0000-0000DE140000}"/>
    <cellStyle name="Walutowy 4 3 3 3 21" xfId="876" xr:uid="{00000000-0005-0000-0000-0000DF140000}"/>
    <cellStyle name="Walutowy 4 3 3 3 22" xfId="8815" xr:uid="{00000000-0005-0000-0000-0000E0140000}"/>
    <cellStyle name="Walutowy 4 3 3 3 23" xfId="10297" xr:uid="{00000000-0005-0000-0000-0000E1140000}"/>
    <cellStyle name="Walutowy 4 3 3 3 24" xfId="9726" xr:uid="{00000000-0005-0000-0000-0000E2140000}"/>
    <cellStyle name="Walutowy 4 3 3 3 25" xfId="10117" xr:uid="{00000000-0005-0000-0000-0000E3140000}"/>
    <cellStyle name="Walutowy 4 3 3 3 26" xfId="8011" xr:uid="{00000000-0005-0000-0000-0000E4140000}"/>
    <cellStyle name="Walutowy 4 3 3 3 27" xfId="9885" xr:uid="{00000000-0005-0000-0000-0000E5140000}"/>
    <cellStyle name="Walutowy 4 3 3 3 28" xfId="7999" xr:uid="{00000000-0005-0000-0000-0000E6140000}"/>
    <cellStyle name="Walutowy 4 3 3 3 29" xfId="9358" xr:uid="{00000000-0005-0000-0000-0000E7140000}"/>
    <cellStyle name="Walutowy 4 3 3 3 3" xfId="580" xr:uid="{00000000-0005-0000-0000-0000E8140000}"/>
    <cellStyle name="Walutowy 4 3 3 3 30" xfId="11218" xr:uid="{00000000-0005-0000-0000-0000E9140000}"/>
    <cellStyle name="Walutowy 4 3 3 3 31" xfId="8711" xr:uid="{00000000-0005-0000-0000-0000EA140000}"/>
    <cellStyle name="Walutowy 4 3 3 3 32" xfId="8092" xr:uid="{00000000-0005-0000-0000-0000EB140000}"/>
    <cellStyle name="Walutowy 4 3 3 3 33" xfId="8707" xr:uid="{00000000-0005-0000-0000-0000EC140000}"/>
    <cellStyle name="Walutowy 4 3 3 3 34" xfId="10561" xr:uid="{00000000-0005-0000-0000-0000ED140000}"/>
    <cellStyle name="Walutowy 4 3 3 3 35" xfId="1123" xr:uid="{00000000-0005-0000-0000-0000EE140000}"/>
    <cellStyle name="Walutowy 4 3 3 3 4" xfId="1246" xr:uid="{00000000-0005-0000-0000-0000EF140000}"/>
    <cellStyle name="Walutowy 4 3 3 3 5" xfId="1911" xr:uid="{00000000-0005-0000-0000-0000F0140000}"/>
    <cellStyle name="Walutowy 4 3 3 3 6" xfId="2282" xr:uid="{00000000-0005-0000-0000-0000F1140000}"/>
    <cellStyle name="Walutowy 4 3 3 3 7" xfId="2652" xr:uid="{00000000-0005-0000-0000-0000F2140000}"/>
    <cellStyle name="Walutowy 4 3 3 3 8" xfId="3022" xr:uid="{00000000-0005-0000-0000-0000F3140000}"/>
    <cellStyle name="Walutowy 4 3 3 3 9" xfId="3392" xr:uid="{00000000-0005-0000-0000-0000F4140000}"/>
    <cellStyle name="Walutowy 4 3 3 30" xfId="9919" xr:uid="{00000000-0005-0000-0000-0000F5140000}"/>
    <cellStyle name="Walutowy 4 3 3 31" xfId="8460" xr:uid="{00000000-0005-0000-0000-0000F6140000}"/>
    <cellStyle name="Walutowy 4 3 3 32" xfId="11555" xr:uid="{00000000-0005-0000-0000-0000F7140000}"/>
    <cellStyle name="Walutowy 4 3 3 33" xfId="11424" xr:uid="{00000000-0005-0000-0000-0000F8140000}"/>
    <cellStyle name="Walutowy 4 3 3 34" xfId="10281" xr:uid="{00000000-0005-0000-0000-0000F9140000}"/>
    <cellStyle name="Walutowy 4 3 3 35" xfId="11614" xr:uid="{00000000-0005-0000-0000-0000FA140000}"/>
    <cellStyle name="Walutowy 4 3 3 36" xfId="9611" xr:uid="{00000000-0005-0000-0000-0000FB140000}"/>
    <cellStyle name="Walutowy 4 3 3 37" xfId="9057" xr:uid="{00000000-0005-0000-0000-0000FC140000}"/>
    <cellStyle name="Walutowy 4 3 3 38" xfId="8454" xr:uid="{00000000-0005-0000-0000-0000FD140000}"/>
    <cellStyle name="Walutowy 4 3 3 39" xfId="860" xr:uid="{00000000-0005-0000-0000-0000FE140000}"/>
    <cellStyle name="Walutowy 4 3 3 4" xfId="132" xr:uid="{00000000-0005-0000-0000-0000FF140000}"/>
    <cellStyle name="Walutowy 4 3 3 4 10" xfId="3855" xr:uid="{00000000-0005-0000-0000-000000150000}"/>
    <cellStyle name="Walutowy 4 3 3 4 11" xfId="4225" xr:uid="{00000000-0005-0000-0000-000001150000}"/>
    <cellStyle name="Walutowy 4 3 3 4 12" xfId="4595" xr:uid="{00000000-0005-0000-0000-000002150000}"/>
    <cellStyle name="Walutowy 4 3 3 4 13" xfId="4965" xr:uid="{00000000-0005-0000-0000-000003150000}"/>
    <cellStyle name="Walutowy 4 3 3 4 14" xfId="5573" xr:uid="{00000000-0005-0000-0000-000004150000}"/>
    <cellStyle name="Walutowy 4 3 3 4 15" xfId="5705" xr:uid="{00000000-0005-0000-0000-000005150000}"/>
    <cellStyle name="Walutowy 4 3 3 4 16" xfId="6075" xr:uid="{00000000-0005-0000-0000-000006150000}"/>
    <cellStyle name="Walutowy 4 3 3 4 17" xfId="6445" xr:uid="{00000000-0005-0000-0000-000007150000}"/>
    <cellStyle name="Walutowy 4 3 3 4 18" xfId="6815" xr:uid="{00000000-0005-0000-0000-000008150000}"/>
    <cellStyle name="Walutowy 4 3 3 4 19" xfId="7183" xr:uid="{00000000-0005-0000-0000-000009150000}"/>
    <cellStyle name="Walutowy 4 3 3 4 2" xfId="300" xr:uid="{00000000-0005-0000-0000-00000A150000}"/>
    <cellStyle name="Walutowy 4 3 3 4 2 10" xfId="4390" xr:uid="{00000000-0005-0000-0000-00000B150000}"/>
    <cellStyle name="Walutowy 4 3 3 4 2 11" xfId="4760" xr:uid="{00000000-0005-0000-0000-00000C150000}"/>
    <cellStyle name="Walutowy 4 3 3 4 2 12" xfId="5129" xr:uid="{00000000-0005-0000-0000-00000D150000}"/>
    <cellStyle name="Walutowy 4 3 3 4 2 13" xfId="5294" xr:uid="{00000000-0005-0000-0000-00000E150000}"/>
    <cellStyle name="Walutowy 4 3 3 4 2 14" xfId="5870" xr:uid="{00000000-0005-0000-0000-00000F150000}"/>
    <cellStyle name="Walutowy 4 3 3 4 2 15" xfId="6240" xr:uid="{00000000-0005-0000-0000-000010150000}"/>
    <cellStyle name="Walutowy 4 3 3 4 2 16" xfId="6610" xr:uid="{00000000-0005-0000-0000-000011150000}"/>
    <cellStyle name="Walutowy 4 3 3 4 2 17" xfId="6980" xr:uid="{00000000-0005-0000-0000-000012150000}"/>
    <cellStyle name="Walutowy 4 3 3 4 2 18" xfId="7346" xr:uid="{00000000-0005-0000-0000-000013150000}"/>
    <cellStyle name="Walutowy 4 3 3 4 2 19" xfId="7696" xr:uid="{00000000-0005-0000-0000-000014150000}"/>
    <cellStyle name="Walutowy 4 3 3 4 2 2" xfId="711" xr:uid="{00000000-0005-0000-0000-000015150000}"/>
    <cellStyle name="Walutowy 4 3 3 4 2 20" xfId="1436" xr:uid="{00000000-0005-0000-0000-000016150000}"/>
    <cellStyle name="Walutowy 4 3 3 4 2 21" xfId="8675" xr:uid="{00000000-0005-0000-0000-000017150000}"/>
    <cellStyle name="Walutowy 4 3 3 4 2 22" xfId="9671" xr:uid="{00000000-0005-0000-0000-000018150000}"/>
    <cellStyle name="Walutowy 4 3 3 4 2 23" xfId="9199" xr:uid="{00000000-0005-0000-0000-000019150000}"/>
    <cellStyle name="Walutowy 4 3 3 4 2 24" xfId="8982" xr:uid="{00000000-0005-0000-0000-00001A150000}"/>
    <cellStyle name="Walutowy 4 3 3 4 2 25" xfId="9802" xr:uid="{00000000-0005-0000-0000-00001B150000}"/>
    <cellStyle name="Walutowy 4 3 3 4 2 26" xfId="8555" xr:uid="{00000000-0005-0000-0000-00001C150000}"/>
    <cellStyle name="Walutowy 4 3 3 4 2 27" xfId="9003" xr:uid="{00000000-0005-0000-0000-00001D150000}"/>
    <cellStyle name="Walutowy 4 3 3 4 2 28" xfId="9584" xr:uid="{00000000-0005-0000-0000-00001E150000}"/>
    <cellStyle name="Walutowy 4 3 3 4 2 29" xfId="11915" xr:uid="{00000000-0005-0000-0000-00001F150000}"/>
    <cellStyle name="Walutowy 4 3 3 4 2 3" xfId="1799" xr:uid="{00000000-0005-0000-0000-000020150000}"/>
    <cellStyle name="Walutowy 4 3 3 4 2 30" xfId="12056" xr:uid="{00000000-0005-0000-0000-000021150000}"/>
    <cellStyle name="Walutowy 4 3 3 4 2 31" xfId="12191" xr:uid="{00000000-0005-0000-0000-000022150000}"/>
    <cellStyle name="Walutowy 4 3 3 4 2 32" xfId="12310" xr:uid="{00000000-0005-0000-0000-000023150000}"/>
    <cellStyle name="Walutowy 4 3 3 4 2 33" xfId="12412" xr:uid="{00000000-0005-0000-0000-000024150000}"/>
    <cellStyle name="Walutowy 4 3 3 4 2 34" xfId="973" xr:uid="{00000000-0005-0000-0000-000025150000}"/>
    <cellStyle name="Walutowy 4 3 3 4 2 4" xfId="2170" xr:uid="{00000000-0005-0000-0000-000026150000}"/>
    <cellStyle name="Walutowy 4 3 3 4 2 5" xfId="2540" xr:uid="{00000000-0005-0000-0000-000027150000}"/>
    <cellStyle name="Walutowy 4 3 3 4 2 6" xfId="2910" xr:uid="{00000000-0005-0000-0000-000028150000}"/>
    <cellStyle name="Walutowy 4 3 3 4 2 7" xfId="3280" xr:uid="{00000000-0005-0000-0000-000029150000}"/>
    <cellStyle name="Walutowy 4 3 3 4 2 8" xfId="3650" xr:uid="{00000000-0005-0000-0000-00002A150000}"/>
    <cellStyle name="Walutowy 4 3 3 4 2 9" xfId="4020" xr:uid="{00000000-0005-0000-0000-00002B150000}"/>
    <cellStyle name="Walutowy 4 3 3 4 20" xfId="7545" xr:uid="{00000000-0005-0000-0000-00002C150000}"/>
    <cellStyle name="Walutowy 4 3 3 4 21" xfId="1279" xr:uid="{00000000-0005-0000-0000-00002D150000}"/>
    <cellStyle name="Walutowy 4 3 3 4 22" xfId="8372" xr:uid="{00000000-0005-0000-0000-00002E150000}"/>
    <cellStyle name="Walutowy 4 3 3 4 23" xfId="8654" xr:uid="{00000000-0005-0000-0000-00002F150000}"/>
    <cellStyle name="Walutowy 4 3 3 4 24" xfId="10163" xr:uid="{00000000-0005-0000-0000-000030150000}"/>
    <cellStyle name="Walutowy 4 3 3 4 25" xfId="7860" xr:uid="{00000000-0005-0000-0000-000031150000}"/>
    <cellStyle name="Walutowy 4 3 3 4 26" xfId="9665" xr:uid="{00000000-0005-0000-0000-000032150000}"/>
    <cellStyle name="Walutowy 4 3 3 4 27" xfId="7989" xr:uid="{00000000-0005-0000-0000-000033150000}"/>
    <cellStyle name="Walutowy 4 3 3 4 28" xfId="8287" xr:uid="{00000000-0005-0000-0000-000034150000}"/>
    <cellStyle name="Walutowy 4 3 3 4 29" xfId="9704" xr:uid="{00000000-0005-0000-0000-000035150000}"/>
    <cellStyle name="Walutowy 4 3 3 4 3" xfId="543" xr:uid="{00000000-0005-0000-0000-000036150000}"/>
    <cellStyle name="Walutowy 4 3 3 4 30" xfId="11125" xr:uid="{00000000-0005-0000-0000-000037150000}"/>
    <cellStyle name="Walutowy 4 3 3 4 31" xfId="8240" xr:uid="{00000000-0005-0000-0000-000038150000}"/>
    <cellStyle name="Walutowy 4 3 3 4 32" xfId="11626" xr:uid="{00000000-0005-0000-0000-000039150000}"/>
    <cellStyle name="Walutowy 4 3 3 4 33" xfId="11014" xr:uid="{00000000-0005-0000-0000-00003A150000}"/>
    <cellStyle name="Walutowy 4 3 3 4 34" xfId="7943" xr:uid="{00000000-0005-0000-0000-00003B150000}"/>
    <cellStyle name="Walutowy 4 3 3 4 35" xfId="1133" xr:uid="{00000000-0005-0000-0000-00003C150000}"/>
    <cellStyle name="Walutowy 4 3 3 4 4" xfId="1634" xr:uid="{00000000-0005-0000-0000-00003D150000}"/>
    <cellStyle name="Walutowy 4 3 3 4 5" xfId="2005" xr:uid="{00000000-0005-0000-0000-00003E150000}"/>
    <cellStyle name="Walutowy 4 3 3 4 6" xfId="2375" xr:uid="{00000000-0005-0000-0000-00003F150000}"/>
    <cellStyle name="Walutowy 4 3 3 4 7" xfId="2745" xr:uid="{00000000-0005-0000-0000-000040150000}"/>
    <cellStyle name="Walutowy 4 3 3 4 8" xfId="3115" xr:uid="{00000000-0005-0000-0000-000041150000}"/>
    <cellStyle name="Walutowy 4 3 3 4 9" xfId="3485" xr:uid="{00000000-0005-0000-0000-000042150000}"/>
    <cellStyle name="Walutowy 4 3 3 5" xfId="95" xr:uid="{00000000-0005-0000-0000-000043150000}"/>
    <cellStyle name="Walutowy 4 3 3 5 10" xfId="4115" xr:uid="{00000000-0005-0000-0000-000044150000}"/>
    <cellStyle name="Walutowy 4 3 3 5 11" xfId="4485" xr:uid="{00000000-0005-0000-0000-000045150000}"/>
    <cellStyle name="Walutowy 4 3 3 5 12" xfId="4855" xr:uid="{00000000-0005-0000-0000-000046150000}"/>
    <cellStyle name="Walutowy 4 3 3 5 13" xfId="5224" xr:uid="{00000000-0005-0000-0000-000047150000}"/>
    <cellStyle name="Walutowy 4 3 3 5 14" xfId="5440" xr:uid="{00000000-0005-0000-0000-000048150000}"/>
    <cellStyle name="Walutowy 4 3 3 5 15" xfId="5965" xr:uid="{00000000-0005-0000-0000-000049150000}"/>
    <cellStyle name="Walutowy 4 3 3 5 16" xfId="6335" xr:uid="{00000000-0005-0000-0000-00004A150000}"/>
    <cellStyle name="Walutowy 4 3 3 5 17" xfId="6705" xr:uid="{00000000-0005-0000-0000-00004B150000}"/>
    <cellStyle name="Walutowy 4 3 3 5 18" xfId="7075" xr:uid="{00000000-0005-0000-0000-00004C150000}"/>
    <cellStyle name="Walutowy 4 3 3 5 19" xfId="7441" xr:uid="{00000000-0005-0000-0000-00004D150000}"/>
    <cellStyle name="Walutowy 4 3 3 5 2" xfId="301" xr:uid="{00000000-0005-0000-0000-00004E150000}"/>
    <cellStyle name="Walutowy 4 3 3 5 2 10" xfId="4314" xr:uid="{00000000-0005-0000-0000-00004F150000}"/>
    <cellStyle name="Walutowy 4 3 3 5 2 11" xfId="4684" xr:uid="{00000000-0005-0000-0000-000050150000}"/>
    <cellStyle name="Walutowy 4 3 3 5 2 12" xfId="5053" xr:uid="{00000000-0005-0000-0000-000051150000}"/>
    <cellStyle name="Walutowy 4 3 3 5 2 13" xfId="5496" xr:uid="{00000000-0005-0000-0000-000052150000}"/>
    <cellStyle name="Walutowy 4 3 3 5 2 14" xfId="5794" xr:uid="{00000000-0005-0000-0000-000053150000}"/>
    <cellStyle name="Walutowy 4 3 3 5 2 15" xfId="6164" xr:uid="{00000000-0005-0000-0000-000054150000}"/>
    <cellStyle name="Walutowy 4 3 3 5 2 16" xfId="6534" xr:uid="{00000000-0005-0000-0000-000055150000}"/>
    <cellStyle name="Walutowy 4 3 3 5 2 17" xfId="6904" xr:uid="{00000000-0005-0000-0000-000056150000}"/>
    <cellStyle name="Walutowy 4 3 3 5 2 18" xfId="7270" xr:uid="{00000000-0005-0000-0000-000057150000}"/>
    <cellStyle name="Walutowy 4 3 3 5 2 19" xfId="7623" xr:uid="{00000000-0005-0000-0000-000058150000}"/>
    <cellStyle name="Walutowy 4 3 3 5 2 2" xfId="712" xr:uid="{00000000-0005-0000-0000-000059150000}"/>
    <cellStyle name="Walutowy 4 3 3 5 2 20" xfId="1360" xr:uid="{00000000-0005-0000-0000-00005A150000}"/>
    <cellStyle name="Walutowy 4 3 3 5 2 21" xfId="8477" xr:uid="{00000000-0005-0000-0000-00005B150000}"/>
    <cellStyle name="Walutowy 4 3 3 5 2 22" xfId="8242" xr:uid="{00000000-0005-0000-0000-00005C150000}"/>
    <cellStyle name="Walutowy 4 3 3 5 2 23" xfId="11068" xr:uid="{00000000-0005-0000-0000-00005D150000}"/>
    <cellStyle name="Walutowy 4 3 3 5 2 24" xfId="9381" xr:uid="{00000000-0005-0000-0000-00005E150000}"/>
    <cellStyle name="Walutowy 4 3 3 5 2 25" xfId="9580" xr:uid="{00000000-0005-0000-0000-00005F150000}"/>
    <cellStyle name="Walutowy 4 3 3 5 2 26" xfId="11476" xr:uid="{00000000-0005-0000-0000-000060150000}"/>
    <cellStyle name="Walutowy 4 3 3 5 2 27" xfId="10431" xr:uid="{00000000-0005-0000-0000-000061150000}"/>
    <cellStyle name="Walutowy 4 3 3 5 2 28" xfId="9847" xr:uid="{00000000-0005-0000-0000-000062150000}"/>
    <cellStyle name="Walutowy 4 3 3 5 2 29" xfId="8714" xr:uid="{00000000-0005-0000-0000-000063150000}"/>
    <cellStyle name="Walutowy 4 3 3 5 2 3" xfId="1723" xr:uid="{00000000-0005-0000-0000-000064150000}"/>
    <cellStyle name="Walutowy 4 3 3 5 2 30" xfId="9917" xr:uid="{00000000-0005-0000-0000-000065150000}"/>
    <cellStyle name="Walutowy 4 3 3 5 2 31" xfId="11822" xr:uid="{00000000-0005-0000-0000-000066150000}"/>
    <cellStyle name="Walutowy 4 3 3 5 2 32" xfId="9316" xr:uid="{00000000-0005-0000-0000-000067150000}"/>
    <cellStyle name="Walutowy 4 3 3 5 2 33" xfId="10135" xr:uid="{00000000-0005-0000-0000-000068150000}"/>
    <cellStyle name="Walutowy 4 3 3 5 2 34" xfId="1057" xr:uid="{00000000-0005-0000-0000-000069150000}"/>
    <cellStyle name="Walutowy 4 3 3 5 2 4" xfId="2094" xr:uid="{00000000-0005-0000-0000-00006A150000}"/>
    <cellStyle name="Walutowy 4 3 3 5 2 5" xfId="2464" xr:uid="{00000000-0005-0000-0000-00006B150000}"/>
    <cellStyle name="Walutowy 4 3 3 5 2 6" xfId="2834" xr:uid="{00000000-0005-0000-0000-00006C150000}"/>
    <cellStyle name="Walutowy 4 3 3 5 2 7" xfId="3204" xr:uid="{00000000-0005-0000-0000-00006D150000}"/>
    <cellStyle name="Walutowy 4 3 3 5 2 8" xfId="3574" xr:uid="{00000000-0005-0000-0000-00006E150000}"/>
    <cellStyle name="Walutowy 4 3 3 5 2 9" xfId="3944" xr:uid="{00000000-0005-0000-0000-00006F150000}"/>
    <cellStyle name="Walutowy 4 3 3 5 20" xfId="7790" xr:uid="{00000000-0005-0000-0000-000070150000}"/>
    <cellStyle name="Walutowy 4 3 3 5 21" xfId="1530" xr:uid="{00000000-0005-0000-0000-000071150000}"/>
    <cellStyle name="Walutowy 4 3 3 5 22" xfId="8409" xr:uid="{00000000-0005-0000-0000-000072150000}"/>
    <cellStyle name="Walutowy 4 3 3 5 23" xfId="8248" xr:uid="{00000000-0005-0000-0000-000073150000}"/>
    <cellStyle name="Walutowy 4 3 3 5 24" xfId="10419" xr:uid="{00000000-0005-0000-0000-000074150000}"/>
    <cellStyle name="Walutowy 4 3 3 5 25" xfId="10791" xr:uid="{00000000-0005-0000-0000-000075150000}"/>
    <cellStyle name="Walutowy 4 3 3 5 26" xfId="9142" xr:uid="{00000000-0005-0000-0000-000076150000}"/>
    <cellStyle name="Walutowy 4 3 3 5 27" xfId="11268" xr:uid="{00000000-0005-0000-0000-000077150000}"/>
    <cellStyle name="Walutowy 4 3 3 5 28" xfId="8129" xr:uid="{00000000-0005-0000-0000-000078150000}"/>
    <cellStyle name="Walutowy 4 3 3 5 29" xfId="10385" xr:uid="{00000000-0005-0000-0000-000079150000}"/>
    <cellStyle name="Walutowy 4 3 3 5 3" xfId="506" xr:uid="{00000000-0005-0000-0000-00007A150000}"/>
    <cellStyle name="Walutowy 4 3 3 5 30" xfId="9399" xr:uid="{00000000-0005-0000-0000-00007B150000}"/>
    <cellStyle name="Walutowy 4 3 3 5 31" xfId="8775" xr:uid="{00000000-0005-0000-0000-00007C150000}"/>
    <cellStyle name="Walutowy 4 3 3 5 32" xfId="9756" xr:uid="{00000000-0005-0000-0000-00007D150000}"/>
    <cellStyle name="Walutowy 4 3 3 5 33" xfId="8595" xr:uid="{00000000-0005-0000-0000-00007E150000}"/>
    <cellStyle name="Walutowy 4 3 3 5 34" xfId="11025" xr:uid="{00000000-0005-0000-0000-00007F150000}"/>
    <cellStyle name="Walutowy 4 3 3 5 35" xfId="933" xr:uid="{00000000-0005-0000-0000-000080150000}"/>
    <cellStyle name="Walutowy 4 3 3 5 4" xfId="1894" xr:uid="{00000000-0005-0000-0000-000081150000}"/>
    <cellStyle name="Walutowy 4 3 3 5 5" xfId="2265" xr:uid="{00000000-0005-0000-0000-000082150000}"/>
    <cellStyle name="Walutowy 4 3 3 5 6" xfId="2635" xr:uid="{00000000-0005-0000-0000-000083150000}"/>
    <cellStyle name="Walutowy 4 3 3 5 7" xfId="3005" xr:uid="{00000000-0005-0000-0000-000084150000}"/>
    <cellStyle name="Walutowy 4 3 3 5 8" xfId="3375" xr:uid="{00000000-0005-0000-0000-000085150000}"/>
    <cellStyle name="Walutowy 4 3 3 5 9" xfId="3745" xr:uid="{00000000-0005-0000-0000-000086150000}"/>
    <cellStyle name="Walutowy 4 3 3 6" xfId="302" xr:uid="{00000000-0005-0000-0000-000087150000}"/>
    <cellStyle name="Walutowy 4 3 3 6 10" xfId="4389" xr:uid="{00000000-0005-0000-0000-000088150000}"/>
    <cellStyle name="Walutowy 4 3 3 6 11" xfId="4759" xr:uid="{00000000-0005-0000-0000-000089150000}"/>
    <cellStyle name="Walutowy 4 3 3 6 12" xfId="5128" xr:uid="{00000000-0005-0000-0000-00008A150000}"/>
    <cellStyle name="Walutowy 4 3 3 6 13" xfId="5332" xr:uid="{00000000-0005-0000-0000-00008B150000}"/>
    <cellStyle name="Walutowy 4 3 3 6 14" xfId="5869" xr:uid="{00000000-0005-0000-0000-00008C150000}"/>
    <cellStyle name="Walutowy 4 3 3 6 15" xfId="6239" xr:uid="{00000000-0005-0000-0000-00008D150000}"/>
    <cellStyle name="Walutowy 4 3 3 6 16" xfId="6609" xr:uid="{00000000-0005-0000-0000-00008E150000}"/>
    <cellStyle name="Walutowy 4 3 3 6 17" xfId="6979" xr:uid="{00000000-0005-0000-0000-00008F150000}"/>
    <cellStyle name="Walutowy 4 3 3 6 18" xfId="7345" xr:uid="{00000000-0005-0000-0000-000090150000}"/>
    <cellStyle name="Walutowy 4 3 3 6 19" xfId="7695" xr:uid="{00000000-0005-0000-0000-000091150000}"/>
    <cellStyle name="Walutowy 4 3 3 6 2" xfId="713" xr:uid="{00000000-0005-0000-0000-000092150000}"/>
    <cellStyle name="Walutowy 4 3 3 6 20" xfId="1435" xr:uid="{00000000-0005-0000-0000-000093150000}"/>
    <cellStyle name="Walutowy 4 3 3 6 21" xfId="8284" xr:uid="{00000000-0005-0000-0000-000094150000}"/>
    <cellStyle name="Walutowy 4 3 3 6 22" xfId="9961" xr:uid="{00000000-0005-0000-0000-000095150000}"/>
    <cellStyle name="Walutowy 4 3 3 6 23" xfId="9607" xr:uid="{00000000-0005-0000-0000-000096150000}"/>
    <cellStyle name="Walutowy 4 3 3 6 24" xfId="8304" xr:uid="{00000000-0005-0000-0000-000097150000}"/>
    <cellStyle name="Walutowy 4 3 3 6 25" xfId="10699" xr:uid="{00000000-0005-0000-0000-000098150000}"/>
    <cellStyle name="Walutowy 4 3 3 6 26" xfId="10489" xr:uid="{00000000-0005-0000-0000-000099150000}"/>
    <cellStyle name="Walutowy 4 3 3 6 27" xfId="10282" xr:uid="{00000000-0005-0000-0000-00009A150000}"/>
    <cellStyle name="Walutowy 4 3 3 6 28" xfId="11698" xr:uid="{00000000-0005-0000-0000-00009B150000}"/>
    <cellStyle name="Walutowy 4 3 3 6 29" xfId="9548" xr:uid="{00000000-0005-0000-0000-00009C150000}"/>
    <cellStyle name="Walutowy 4 3 3 6 3" xfId="1798" xr:uid="{00000000-0005-0000-0000-00009D150000}"/>
    <cellStyle name="Walutowy 4 3 3 6 30" xfId="8866" xr:uid="{00000000-0005-0000-0000-00009E150000}"/>
    <cellStyle name="Walutowy 4 3 3 6 31" xfId="9616" xr:uid="{00000000-0005-0000-0000-00009F150000}"/>
    <cellStyle name="Walutowy 4 3 3 6 32" xfId="8935" xr:uid="{00000000-0005-0000-0000-0000A0150000}"/>
    <cellStyle name="Walutowy 4 3 3 6 33" xfId="8228" xr:uid="{00000000-0005-0000-0000-0000A1150000}"/>
    <cellStyle name="Walutowy 4 3 3 6 34" xfId="1007" xr:uid="{00000000-0005-0000-0000-0000A2150000}"/>
    <cellStyle name="Walutowy 4 3 3 6 4" xfId="2169" xr:uid="{00000000-0005-0000-0000-0000A3150000}"/>
    <cellStyle name="Walutowy 4 3 3 6 5" xfId="2539" xr:uid="{00000000-0005-0000-0000-0000A4150000}"/>
    <cellStyle name="Walutowy 4 3 3 6 6" xfId="2909" xr:uid="{00000000-0005-0000-0000-0000A5150000}"/>
    <cellStyle name="Walutowy 4 3 3 6 7" xfId="3279" xr:uid="{00000000-0005-0000-0000-0000A6150000}"/>
    <cellStyle name="Walutowy 4 3 3 6 8" xfId="3649" xr:uid="{00000000-0005-0000-0000-0000A7150000}"/>
    <cellStyle name="Walutowy 4 3 3 6 9" xfId="4019" xr:uid="{00000000-0005-0000-0000-0000A8150000}"/>
    <cellStyle name="Walutowy 4 3 3 7" xfId="463" xr:uid="{00000000-0005-0000-0000-0000A9150000}"/>
    <cellStyle name="Walutowy 4 3 3 8" xfId="1916" xr:uid="{00000000-0005-0000-0000-0000AA150000}"/>
    <cellStyle name="Walutowy 4 3 3 9" xfId="2287" xr:uid="{00000000-0005-0000-0000-0000AB150000}"/>
    <cellStyle name="Walutowy 4 3 30" xfId="11026" xr:uid="{00000000-0005-0000-0000-0000AC150000}"/>
    <cellStyle name="Walutowy 4 3 31" xfId="11826" xr:uid="{00000000-0005-0000-0000-0000AD150000}"/>
    <cellStyle name="Walutowy 4 3 32" xfId="11238" xr:uid="{00000000-0005-0000-0000-0000AE150000}"/>
    <cellStyle name="Walutowy 4 3 33" xfId="10582" xr:uid="{00000000-0005-0000-0000-0000AF150000}"/>
    <cellStyle name="Walutowy 4 3 34" xfId="9141" xr:uid="{00000000-0005-0000-0000-0000B0150000}"/>
    <cellStyle name="Walutowy 4 3 35" xfId="8255" xr:uid="{00000000-0005-0000-0000-0000B1150000}"/>
    <cellStyle name="Walutowy 4 3 36" xfId="11523" xr:uid="{00000000-0005-0000-0000-0000B2150000}"/>
    <cellStyle name="Walutowy 4 3 37" xfId="11953" xr:uid="{00000000-0005-0000-0000-0000B3150000}"/>
    <cellStyle name="Walutowy 4 3 38" xfId="12091" xr:uid="{00000000-0005-0000-0000-0000B4150000}"/>
    <cellStyle name="Walutowy 4 3 39" xfId="12220" xr:uid="{00000000-0005-0000-0000-0000B5150000}"/>
    <cellStyle name="Walutowy 4 3 4" xfId="191" xr:uid="{00000000-0005-0000-0000-0000B6150000}"/>
    <cellStyle name="Walutowy 4 3 4 10" xfId="3923" xr:uid="{00000000-0005-0000-0000-0000B7150000}"/>
    <cellStyle name="Walutowy 4 3 4 11" xfId="4293" xr:uid="{00000000-0005-0000-0000-0000B8150000}"/>
    <cellStyle name="Walutowy 4 3 4 12" xfId="4663" xr:uid="{00000000-0005-0000-0000-0000B9150000}"/>
    <cellStyle name="Walutowy 4 3 4 13" xfId="5032" xr:uid="{00000000-0005-0000-0000-0000BA150000}"/>
    <cellStyle name="Walutowy 4 3 4 14" xfId="5552" xr:uid="{00000000-0005-0000-0000-0000BB150000}"/>
    <cellStyle name="Walutowy 4 3 4 15" xfId="5773" xr:uid="{00000000-0005-0000-0000-0000BC150000}"/>
    <cellStyle name="Walutowy 4 3 4 16" xfId="6143" xr:uid="{00000000-0005-0000-0000-0000BD150000}"/>
    <cellStyle name="Walutowy 4 3 4 17" xfId="6513" xr:uid="{00000000-0005-0000-0000-0000BE150000}"/>
    <cellStyle name="Walutowy 4 3 4 18" xfId="6883" xr:uid="{00000000-0005-0000-0000-0000BF150000}"/>
    <cellStyle name="Walutowy 4 3 4 19" xfId="7249" xr:uid="{00000000-0005-0000-0000-0000C0150000}"/>
    <cellStyle name="Walutowy 4 3 4 2" xfId="303" xr:uid="{00000000-0005-0000-0000-0000C1150000}"/>
    <cellStyle name="Walutowy 4 3 4 2 10" xfId="4186" xr:uid="{00000000-0005-0000-0000-0000C2150000}"/>
    <cellStyle name="Walutowy 4 3 4 2 11" xfId="4556" xr:uid="{00000000-0005-0000-0000-0000C3150000}"/>
    <cellStyle name="Walutowy 4 3 4 2 12" xfId="4926" xr:uid="{00000000-0005-0000-0000-0000C4150000}"/>
    <cellStyle name="Walutowy 4 3 4 2 13" xfId="5495" xr:uid="{00000000-0005-0000-0000-0000C5150000}"/>
    <cellStyle name="Walutowy 4 3 4 2 14" xfId="5666" xr:uid="{00000000-0005-0000-0000-0000C6150000}"/>
    <cellStyle name="Walutowy 4 3 4 2 15" xfId="6036" xr:uid="{00000000-0005-0000-0000-0000C7150000}"/>
    <cellStyle name="Walutowy 4 3 4 2 16" xfId="6406" xr:uid="{00000000-0005-0000-0000-0000C8150000}"/>
    <cellStyle name="Walutowy 4 3 4 2 17" xfId="6776" xr:uid="{00000000-0005-0000-0000-0000C9150000}"/>
    <cellStyle name="Walutowy 4 3 4 2 18" xfId="7145" xr:uid="{00000000-0005-0000-0000-0000CA150000}"/>
    <cellStyle name="Walutowy 4 3 4 2 19" xfId="7510" xr:uid="{00000000-0005-0000-0000-0000CB150000}"/>
    <cellStyle name="Walutowy 4 3 4 2 2" xfId="714" xr:uid="{00000000-0005-0000-0000-0000CC150000}"/>
    <cellStyle name="Walutowy 4 3 4 2 20" xfId="1239" xr:uid="{00000000-0005-0000-0000-0000CD150000}"/>
    <cellStyle name="Walutowy 4 3 4 2 21" xfId="8090" xr:uid="{00000000-0005-0000-0000-0000CE150000}"/>
    <cellStyle name="Walutowy 4 3 4 2 22" xfId="10630" xr:uid="{00000000-0005-0000-0000-0000CF150000}"/>
    <cellStyle name="Walutowy 4 3 4 2 23" xfId="9052" xr:uid="{00000000-0005-0000-0000-0000D0150000}"/>
    <cellStyle name="Walutowy 4 3 4 2 24" xfId="10201" xr:uid="{00000000-0005-0000-0000-0000D1150000}"/>
    <cellStyle name="Walutowy 4 3 4 2 25" xfId="11355" xr:uid="{00000000-0005-0000-0000-0000D2150000}"/>
    <cellStyle name="Walutowy 4 3 4 2 26" xfId="11479" xr:uid="{00000000-0005-0000-0000-0000D3150000}"/>
    <cellStyle name="Walutowy 4 3 4 2 27" xfId="10836" xr:uid="{00000000-0005-0000-0000-0000D4150000}"/>
    <cellStyle name="Walutowy 4 3 4 2 28" xfId="8010" xr:uid="{00000000-0005-0000-0000-0000D5150000}"/>
    <cellStyle name="Walutowy 4 3 4 2 29" xfId="10029" xr:uid="{00000000-0005-0000-0000-0000D6150000}"/>
    <cellStyle name="Walutowy 4 3 4 2 3" xfId="1595" xr:uid="{00000000-0005-0000-0000-0000D7150000}"/>
    <cellStyle name="Walutowy 4 3 4 2 30" xfId="10990" xr:uid="{00000000-0005-0000-0000-0000D8150000}"/>
    <cellStyle name="Walutowy 4 3 4 2 31" xfId="9523" xr:uid="{00000000-0005-0000-0000-0000D9150000}"/>
    <cellStyle name="Walutowy 4 3 4 2 32" xfId="10569" xr:uid="{00000000-0005-0000-0000-0000DA150000}"/>
    <cellStyle name="Walutowy 4 3 4 2 33" xfId="9771" xr:uid="{00000000-0005-0000-0000-0000DB150000}"/>
    <cellStyle name="Walutowy 4 3 4 2 34" xfId="1056" xr:uid="{00000000-0005-0000-0000-0000DC150000}"/>
    <cellStyle name="Walutowy 4 3 4 2 4" xfId="1966" xr:uid="{00000000-0005-0000-0000-0000DD150000}"/>
    <cellStyle name="Walutowy 4 3 4 2 5" xfId="2336" xr:uid="{00000000-0005-0000-0000-0000DE150000}"/>
    <cellStyle name="Walutowy 4 3 4 2 6" xfId="2706" xr:uid="{00000000-0005-0000-0000-0000DF150000}"/>
    <cellStyle name="Walutowy 4 3 4 2 7" xfId="3076" xr:uid="{00000000-0005-0000-0000-0000E0150000}"/>
    <cellStyle name="Walutowy 4 3 4 2 8" xfId="3446" xr:uid="{00000000-0005-0000-0000-0000E1150000}"/>
    <cellStyle name="Walutowy 4 3 4 2 9" xfId="3816" xr:uid="{00000000-0005-0000-0000-0000E2150000}"/>
    <cellStyle name="Walutowy 4 3 4 20" xfId="7603" xr:uid="{00000000-0005-0000-0000-0000E3150000}"/>
    <cellStyle name="Walutowy 4 3 4 21" xfId="1339" xr:uid="{00000000-0005-0000-0000-0000E4150000}"/>
    <cellStyle name="Walutowy 4 3 4 22" xfId="7882" xr:uid="{00000000-0005-0000-0000-0000E5150000}"/>
    <cellStyle name="Walutowy 4 3 4 23" xfId="10444" xr:uid="{00000000-0005-0000-0000-0000E6150000}"/>
    <cellStyle name="Walutowy 4 3 4 24" xfId="8989" xr:uid="{00000000-0005-0000-0000-0000E7150000}"/>
    <cellStyle name="Walutowy 4 3 4 25" xfId="11763" xr:uid="{00000000-0005-0000-0000-0000E8150000}"/>
    <cellStyle name="Walutowy 4 3 4 26" xfId="11521" xr:uid="{00000000-0005-0000-0000-0000E9150000}"/>
    <cellStyle name="Walutowy 4 3 4 27" xfId="11172" xr:uid="{00000000-0005-0000-0000-0000EA150000}"/>
    <cellStyle name="Walutowy 4 3 4 28" xfId="8911" xr:uid="{00000000-0005-0000-0000-0000EB150000}"/>
    <cellStyle name="Walutowy 4 3 4 29" xfId="10879" xr:uid="{00000000-0005-0000-0000-0000EC150000}"/>
    <cellStyle name="Walutowy 4 3 4 3" xfId="602" xr:uid="{00000000-0005-0000-0000-0000ED150000}"/>
    <cellStyle name="Walutowy 4 3 4 30" xfId="10258" xr:uid="{00000000-0005-0000-0000-0000EE150000}"/>
    <cellStyle name="Walutowy 4 3 4 31" xfId="9610" xr:uid="{00000000-0005-0000-0000-0000EF150000}"/>
    <cellStyle name="Walutowy 4 3 4 32" xfId="11480" xr:uid="{00000000-0005-0000-0000-0000F0150000}"/>
    <cellStyle name="Walutowy 4 3 4 33" xfId="9844" xr:uid="{00000000-0005-0000-0000-0000F1150000}"/>
    <cellStyle name="Walutowy 4 3 4 34" xfId="9809" xr:uid="{00000000-0005-0000-0000-0000F2150000}"/>
    <cellStyle name="Walutowy 4 3 4 35" xfId="1112" xr:uid="{00000000-0005-0000-0000-0000F3150000}"/>
    <cellStyle name="Walutowy 4 3 4 4" xfId="1702" xr:uid="{00000000-0005-0000-0000-0000F4150000}"/>
    <cellStyle name="Walutowy 4 3 4 5" xfId="2073" xr:uid="{00000000-0005-0000-0000-0000F5150000}"/>
    <cellStyle name="Walutowy 4 3 4 6" xfId="2443" xr:uid="{00000000-0005-0000-0000-0000F6150000}"/>
    <cellStyle name="Walutowy 4 3 4 7" xfId="2813" xr:uid="{00000000-0005-0000-0000-0000F7150000}"/>
    <cellStyle name="Walutowy 4 3 4 8" xfId="3183" xr:uid="{00000000-0005-0000-0000-0000F8150000}"/>
    <cellStyle name="Walutowy 4 3 4 9" xfId="3553" xr:uid="{00000000-0005-0000-0000-0000F9150000}"/>
    <cellStyle name="Walutowy 4 3 40" xfId="12330" xr:uid="{00000000-0005-0000-0000-0000FA150000}"/>
    <cellStyle name="Walutowy 4 3 41" xfId="949" xr:uid="{00000000-0005-0000-0000-0000FB150000}"/>
    <cellStyle name="Walutowy 4 3 5" xfId="154" xr:uid="{00000000-0005-0000-0000-0000FC150000}"/>
    <cellStyle name="Walutowy 4 3 5 10" xfId="3901" xr:uid="{00000000-0005-0000-0000-0000FD150000}"/>
    <cellStyle name="Walutowy 4 3 5 11" xfId="4271" xr:uid="{00000000-0005-0000-0000-0000FE150000}"/>
    <cellStyle name="Walutowy 4 3 5 12" xfId="4641" xr:uid="{00000000-0005-0000-0000-0000FF150000}"/>
    <cellStyle name="Walutowy 4 3 5 13" xfId="5010" xr:uid="{00000000-0005-0000-0000-000000160000}"/>
    <cellStyle name="Walutowy 4 3 5 14" xfId="5562" xr:uid="{00000000-0005-0000-0000-000001160000}"/>
    <cellStyle name="Walutowy 4 3 5 15" xfId="5751" xr:uid="{00000000-0005-0000-0000-000002160000}"/>
    <cellStyle name="Walutowy 4 3 5 16" xfId="6121" xr:uid="{00000000-0005-0000-0000-000003160000}"/>
    <cellStyle name="Walutowy 4 3 5 17" xfId="6491" xr:uid="{00000000-0005-0000-0000-000004160000}"/>
    <cellStyle name="Walutowy 4 3 5 18" xfId="6861" xr:uid="{00000000-0005-0000-0000-000005160000}"/>
    <cellStyle name="Walutowy 4 3 5 19" xfId="7227" xr:uid="{00000000-0005-0000-0000-000006160000}"/>
    <cellStyle name="Walutowy 4 3 5 2" xfId="304" xr:uid="{00000000-0005-0000-0000-000007160000}"/>
    <cellStyle name="Walutowy 4 3 5 2 10" xfId="4388" xr:uid="{00000000-0005-0000-0000-000008160000}"/>
    <cellStyle name="Walutowy 4 3 5 2 11" xfId="4758" xr:uid="{00000000-0005-0000-0000-000009160000}"/>
    <cellStyle name="Walutowy 4 3 5 2 12" xfId="5127" xr:uid="{00000000-0005-0000-0000-00000A160000}"/>
    <cellStyle name="Walutowy 4 3 5 2 13" xfId="5369" xr:uid="{00000000-0005-0000-0000-00000B160000}"/>
    <cellStyle name="Walutowy 4 3 5 2 14" xfId="5868" xr:uid="{00000000-0005-0000-0000-00000C160000}"/>
    <cellStyle name="Walutowy 4 3 5 2 15" xfId="6238" xr:uid="{00000000-0005-0000-0000-00000D160000}"/>
    <cellStyle name="Walutowy 4 3 5 2 16" xfId="6608" xr:uid="{00000000-0005-0000-0000-00000E160000}"/>
    <cellStyle name="Walutowy 4 3 5 2 17" xfId="6978" xr:uid="{00000000-0005-0000-0000-00000F160000}"/>
    <cellStyle name="Walutowy 4 3 5 2 18" xfId="7344" xr:uid="{00000000-0005-0000-0000-000010160000}"/>
    <cellStyle name="Walutowy 4 3 5 2 19" xfId="7694" xr:uid="{00000000-0005-0000-0000-000011160000}"/>
    <cellStyle name="Walutowy 4 3 5 2 2" xfId="715" xr:uid="{00000000-0005-0000-0000-000012160000}"/>
    <cellStyle name="Walutowy 4 3 5 2 20" xfId="1434" xr:uid="{00000000-0005-0000-0000-000013160000}"/>
    <cellStyle name="Walutowy 4 3 5 2 21" xfId="7938" xr:uid="{00000000-0005-0000-0000-000014160000}"/>
    <cellStyle name="Walutowy 4 3 5 2 22" xfId="8095" xr:uid="{00000000-0005-0000-0000-000015160000}"/>
    <cellStyle name="Walutowy 4 3 5 2 23" xfId="10626" xr:uid="{00000000-0005-0000-0000-000016160000}"/>
    <cellStyle name="Walutowy 4 3 5 2 24" xfId="11732" xr:uid="{00000000-0005-0000-0000-000017160000}"/>
    <cellStyle name="Walutowy 4 3 5 2 25" xfId="9092" xr:uid="{00000000-0005-0000-0000-000018160000}"/>
    <cellStyle name="Walutowy 4 3 5 2 26" xfId="11508" xr:uid="{00000000-0005-0000-0000-000019160000}"/>
    <cellStyle name="Walutowy 4 3 5 2 27" xfId="9164" xr:uid="{00000000-0005-0000-0000-00001A160000}"/>
    <cellStyle name="Walutowy 4 3 5 2 28" xfId="9589" xr:uid="{00000000-0005-0000-0000-00001B160000}"/>
    <cellStyle name="Walutowy 4 3 5 2 29" xfId="9112" xr:uid="{00000000-0005-0000-0000-00001C160000}"/>
    <cellStyle name="Walutowy 4 3 5 2 3" xfId="1797" xr:uid="{00000000-0005-0000-0000-00001D160000}"/>
    <cellStyle name="Walutowy 4 3 5 2 30" xfId="11483" xr:uid="{00000000-0005-0000-0000-00001E160000}"/>
    <cellStyle name="Walutowy 4 3 5 2 31" xfId="11901" xr:uid="{00000000-0005-0000-0000-00001F160000}"/>
    <cellStyle name="Walutowy 4 3 5 2 32" xfId="12043" xr:uid="{00000000-0005-0000-0000-000020160000}"/>
    <cellStyle name="Walutowy 4 3 5 2 33" xfId="12178" xr:uid="{00000000-0005-0000-0000-000021160000}"/>
    <cellStyle name="Walutowy 4 3 5 2 34" xfId="843" xr:uid="{00000000-0005-0000-0000-000022160000}"/>
    <cellStyle name="Walutowy 4 3 5 2 4" xfId="2168" xr:uid="{00000000-0005-0000-0000-000023160000}"/>
    <cellStyle name="Walutowy 4 3 5 2 5" xfId="2538" xr:uid="{00000000-0005-0000-0000-000024160000}"/>
    <cellStyle name="Walutowy 4 3 5 2 6" xfId="2908" xr:uid="{00000000-0005-0000-0000-000025160000}"/>
    <cellStyle name="Walutowy 4 3 5 2 7" xfId="3278" xr:uid="{00000000-0005-0000-0000-000026160000}"/>
    <cellStyle name="Walutowy 4 3 5 2 8" xfId="3648" xr:uid="{00000000-0005-0000-0000-000027160000}"/>
    <cellStyle name="Walutowy 4 3 5 2 9" xfId="4018" xr:uid="{00000000-0005-0000-0000-000028160000}"/>
    <cellStyle name="Walutowy 4 3 5 20" xfId="7585" xr:uid="{00000000-0005-0000-0000-000029160000}"/>
    <cellStyle name="Walutowy 4 3 5 21" xfId="1321" xr:uid="{00000000-0005-0000-0000-00002A160000}"/>
    <cellStyle name="Walutowy 4 3 5 22" xfId="11111" xr:uid="{00000000-0005-0000-0000-00002B160000}"/>
    <cellStyle name="Walutowy 4 3 5 23" xfId="8757" xr:uid="{00000000-0005-0000-0000-00002C160000}"/>
    <cellStyle name="Walutowy 4 3 5 24" xfId="10420" xr:uid="{00000000-0005-0000-0000-00002D160000}"/>
    <cellStyle name="Walutowy 4 3 5 25" xfId="8538" xr:uid="{00000000-0005-0000-0000-00002E160000}"/>
    <cellStyle name="Walutowy 4 3 5 26" xfId="11108" xr:uid="{00000000-0005-0000-0000-00002F160000}"/>
    <cellStyle name="Walutowy 4 3 5 27" xfId="10913" xr:uid="{00000000-0005-0000-0000-000030160000}"/>
    <cellStyle name="Walutowy 4 3 5 28" xfId="11197" xr:uid="{00000000-0005-0000-0000-000031160000}"/>
    <cellStyle name="Walutowy 4 3 5 29" xfId="9108" xr:uid="{00000000-0005-0000-0000-000032160000}"/>
    <cellStyle name="Walutowy 4 3 5 3" xfId="565" xr:uid="{00000000-0005-0000-0000-000033160000}"/>
    <cellStyle name="Walutowy 4 3 5 30" xfId="8941" xr:uid="{00000000-0005-0000-0000-000034160000}"/>
    <cellStyle name="Walutowy 4 3 5 31" xfId="8405" xr:uid="{00000000-0005-0000-0000-000035160000}"/>
    <cellStyle name="Walutowy 4 3 5 32" xfId="9430" xr:uid="{00000000-0005-0000-0000-000036160000}"/>
    <cellStyle name="Walutowy 4 3 5 33" xfId="10722" xr:uid="{00000000-0005-0000-0000-000037160000}"/>
    <cellStyle name="Walutowy 4 3 5 34" xfId="8586" xr:uid="{00000000-0005-0000-0000-000038160000}"/>
    <cellStyle name="Walutowy 4 3 5 35" xfId="448" xr:uid="{00000000-0005-0000-0000-000039160000}"/>
    <cellStyle name="Walutowy 4 3 5 4" xfId="1680" xr:uid="{00000000-0005-0000-0000-00003A160000}"/>
    <cellStyle name="Walutowy 4 3 5 5" xfId="2051" xr:uid="{00000000-0005-0000-0000-00003B160000}"/>
    <cellStyle name="Walutowy 4 3 5 6" xfId="2421" xr:uid="{00000000-0005-0000-0000-00003C160000}"/>
    <cellStyle name="Walutowy 4 3 5 7" xfId="2791" xr:uid="{00000000-0005-0000-0000-00003D160000}"/>
    <cellStyle name="Walutowy 4 3 5 8" xfId="3161" xr:uid="{00000000-0005-0000-0000-00003E160000}"/>
    <cellStyle name="Walutowy 4 3 5 9" xfId="3531" xr:uid="{00000000-0005-0000-0000-00003F160000}"/>
    <cellStyle name="Walutowy 4 3 6" xfId="117" xr:uid="{00000000-0005-0000-0000-000040160000}"/>
    <cellStyle name="Walutowy 4 3 6 10" xfId="4104" xr:uid="{00000000-0005-0000-0000-000041160000}"/>
    <cellStyle name="Walutowy 4 3 6 11" xfId="4474" xr:uid="{00000000-0005-0000-0000-000042160000}"/>
    <cellStyle name="Walutowy 4 3 6 12" xfId="4844" xr:uid="{00000000-0005-0000-0000-000043160000}"/>
    <cellStyle name="Walutowy 4 3 6 13" xfId="5213" xr:uid="{00000000-0005-0000-0000-000044160000}"/>
    <cellStyle name="Walutowy 4 3 6 14" xfId="5283" xr:uid="{00000000-0005-0000-0000-000045160000}"/>
    <cellStyle name="Walutowy 4 3 6 15" xfId="5954" xr:uid="{00000000-0005-0000-0000-000046160000}"/>
    <cellStyle name="Walutowy 4 3 6 16" xfId="6324" xr:uid="{00000000-0005-0000-0000-000047160000}"/>
    <cellStyle name="Walutowy 4 3 6 17" xfId="6694" xr:uid="{00000000-0005-0000-0000-000048160000}"/>
    <cellStyle name="Walutowy 4 3 6 18" xfId="7064" xr:uid="{00000000-0005-0000-0000-000049160000}"/>
    <cellStyle name="Walutowy 4 3 6 19" xfId="7430" xr:uid="{00000000-0005-0000-0000-00004A160000}"/>
    <cellStyle name="Walutowy 4 3 6 2" xfId="305" xr:uid="{00000000-0005-0000-0000-00004B160000}"/>
    <cellStyle name="Walutowy 4 3 6 2 10" xfId="4224" xr:uid="{00000000-0005-0000-0000-00004C160000}"/>
    <cellStyle name="Walutowy 4 3 6 2 11" xfId="4594" xr:uid="{00000000-0005-0000-0000-00004D160000}"/>
    <cellStyle name="Walutowy 4 3 6 2 12" xfId="4964" xr:uid="{00000000-0005-0000-0000-00004E160000}"/>
    <cellStyle name="Walutowy 4 3 6 2 13" xfId="5494" xr:uid="{00000000-0005-0000-0000-00004F160000}"/>
    <cellStyle name="Walutowy 4 3 6 2 14" xfId="5704" xr:uid="{00000000-0005-0000-0000-000050160000}"/>
    <cellStyle name="Walutowy 4 3 6 2 15" xfId="6074" xr:uid="{00000000-0005-0000-0000-000051160000}"/>
    <cellStyle name="Walutowy 4 3 6 2 16" xfId="6444" xr:uid="{00000000-0005-0000-0000-000052160000}"/>
    <cellStyle name="Walutowy 4 3 6 2 17" xfId="6814" xr:uid="{00000000-0005-0000-0000-000053160000}"/>
    <cellStyle name="Walutowy 4 3 6 2 18" xfId="7182" xr:uid="{00000000-0005-0000-0000-000054160000}"/>
    <cellStyle name="Walutowy 4 3 6 2 19" xfId="7544" xr:uid="{00000000-0005-0000-0000-000055160000}"/>
    <cellStyle name="Walutowy 4 3 6 2 2" xfId="716" xr:uid="{00000000-0005-0000-0000-000056160000}"/>
    <cellStyle name="Walutowy 4 3 6 2 20" xfId="1278" xr:uid="{00000000-0005-0000-0000-000057160000}"/>
    <cellStyle name="Walutowy 4 3 6 2 21" xfId="11199" xr:uid="{00000000-0005-0000-0000-000058160000}"/>
    <cellStyle name="Walutowy 4 3 6 2 22" xfId="11399" xr:uid="{00000000-0005-0000-0000-000059160000}"/>
    <cellStyle name="Walutowy 4 3 6 2 23" xfId="11566" xr:uid="{00000000-0005-0000-0000-00005A160000}"/>
    <cellStyle name="Walutowy 4 3 6 2 24" xfId="8533" xr:uid="{00000000-0005-0000-0000-00005B160000}"/>
    <cellStyle name="Walutowy 4 3 6 2 25" xfId="11886" xr:uid="{00000000-0005-0000-0000-00005C160000}"/>
    <cellStyle name="Walutowy 4 3 6 2 26" xfId="12032" xr:uid="{00000000-0005-0000-0000-00005D160000}"/>
    <cellStyle name="Walutowy 4 3 6 2 27" xfId="12167" xr:uid="{00000000-0005-0000-0000-00005E160000}"/>
    <cellStyle name="Walutowy 4 3 6 2 28" xfId="12289" xr:uid="{00000000-0005-0000-0000-00005F160000}"/>
    <cellStyle name="Walutowy 4 3 6 2 29" xfId="12393" xr:uid="{00000000-0005-0000-0000-000060160000}"/>
    <cellStyle name="Walutowy 4 3 6 2 3" xfId="1633" xr:uid="{00000000-0005-0000-0000-000061160000}"/>
    <cellStyle name="Walutowy 4 3 6 2 30" xfId="12477" xr:uid="{00000000-0005-0000-0000-000062160000}"/>
    <cellStyle name="Walutowy 4 3 6 2 31" xfId="12542" xr:uid="{00000000-0005-0000-0000-000063160000}"/>
    <cellStyle name="Walutowy 4 3 6 2 32" xfId="12586" xr:uid="{00000000-0005-0000-0000-000064160000}"/>
    <cellStyle name="Walutowy 4 3 6 2 33" xfId="12613" xr:uid="{00000000-0005-0000-0000-000065160000}"/>
    <cellStyle name="Walutowy 4 3 6 2 34" xfId="1055" xr:uid="{00000000-0005-0000-0000-000066160000}"/>
    <cellStyle name="Walutowy 4 3 6 2 4" xfId="2004" xr:uid="{00000000-0005-0000-0000-000067160000}"/>
    <cellStyle name="Walutowy 4 3 6 2 5" xfId="2374" xr:uid="{00000000-0005-0000-0000-000068160000}"/>
    <cellStyle name="Walutowy 4 3 6 2 6" xfId="2744" xr:uid="{00000000-0005-0000-0000-000069160000}"/>
    <cellStyle name="Walutowy 4 3 6 2 7" xfId="3114" xr:uid="{00000000-0005-0000-0000-00006A160000}"/>
    <cellStyle name="Walutowy 4 3 6 2 8" xfId="3484" xr:uid="{00000000-0005-0000-0000-00006B160000}"/>
    <cellStyle name="Walutowy 4 3 6 2 9" xfId="3854" xr:uid="{00000000-0005-0000-0000-00006C160000}"/>
    <cellStyle name="Walutowy 4 3 6 20" xfId="7779" xr:uid="{00000000-0005-0000-0000-00006D160000}"/>
    <cellStyle name="Walutowy 4 3 6 21" xfId="1519" xr:uid="{00000000-0005-0000-0000-00006E160000}"/>
    <cellStyle name="Walutowy 4 3 6 22" xfId="9416" xr:uid="{00000000-0005-0000-0000-00006F160000}"/>
    <cellStyle name="Walutowy 4 3 6 23" xfId="9604" xr:uid="{00000000-0005-0000-0000-000070160000}"/>
    <cellStyle name="Walutowy 4 3 6 24" xfId="10355" xr:uid="{00000000-0005-0000-0000-000071160000}"/>
    <cellStyle name="Walutowy 4 3 6 25" xfId="10323" xr:uid="{00000000-0005-0000-0000-000072160000}"/>
    <cellStyle name="Walutowy 4 3 6 26" xfId="7968" xr:uid="{00000000-0005-0000-0000-000073160000}"/>
    <cellStyle name="Walutowy 4 3 6 27" xfId="11298" xr:uid="{00000000-0005-0000-0000-000074160000}"/>
    <cellStyle name="Walutowy 4 3 6 28" xfId="9856" xr:uid="{00000000-0005-0000-0000-000075160000}"/>
    <cellStyle name="Walutowy 4 3 6 29" xfId="9299" xr:uid="{00000000-0005-0000-0000-000076160000}"/>
    <cellStyle name="Walutowy 4 3 6 3" xfId="528" xr:uid="{00000000-0005-0000-0000-000077160000}"/>
    <cellStyle name="Walutowy 4 3 6 30" xfId="9089" xr:uid="{00000000-0005-0000-0000-000078160000}"/>
    <cellStyle name="Walutowy 4 3 6 31" xfId="8177" xr:uid="{00000000-0005-0000-0000-000079160000}"/>
    <cellStyle name="Walutowy 4 3 6 32" xfId="10124" xr:uid="{00000000-0005-0000-0000-00007A160000}"/>
    <cellStyle name="Walutowy 4 3 6 33" xfId="7884" xr:uid="{00000000-0005-0000-0000-00007B160000}"/>
    <cellStyle name="Walutowy 4 3 6 34" xfId="8912" xr:uid="{00000000-0005-0000-0000-00007C160000}"/>
    <cellStyle name="Walutowy 4 3 6 35" xfId="963" xr:uid="{00000000-0005-0000-0000-00007D160000}"/>
    <cellStyle name="Walutowy 4 3 6 4" xfId="1883" xr:uid="{00000000-0005-0000-0000-00007E160000}"/>
    <cellStyle name="Walutowy 4 3 6 5" xfId="2254" xr:uid="{00000000-0005-0000-0000-00007F160000}"/>
    <cellStyle name="Walutowy 4 3 6 6" xfId="2624" xr:uid="{00000000-0005-0000-0000-000080160000}"/>
    <cellStyle name="Walutowy 4 3 6 7" xfId="2994" xr:uid="{00000000-0005-0000-0000-000081160000}"/>
    <cellStyle name="Walutowy 4 3 6 8" xfId="3364" xr:uid="{00000000-0005-0000-0000-000082160000}"/>
    <cellStyle name="Walutowy 4 3 6 9" xfId="3734" xr:uid="{00000000-0005-0000-0000-000083160000}"/>
    <cellStyle name="Walutowy 4 3 7" xfId="80" xr:uid="{00000000-0005-0000-0000-000084160000}"/>
    <cellStyle name="Walutowy 4 3 7 10" xfId="4123" xr:uid="{00000000-0005-0000-0000-000085160000}"/>
    <cellStyle name="Walutowy 4 3 7 11" xfId="4493" xr:uid="{00000000-0005-0000-0000-000086160000}"/>
    <cellStyle name="Walutowy 4 3 7 12" xfId="4863" xr:uid="{00000000-0005-0000-0000-000087160000}"/>
    <cellStyle name="Walutowy 4 3 7 13" xfId="5232" xr:uid="{00000000-0005-0000-0000-000088160000}"/>
    <cellStyle name="Walutowy 4 3 7 14" xfId="5599" xr:uid="{00000000-0005-0000-0000-000089160000}"/>
    <cellStyle name="Walutowy 4 3 7 15" xfId="5973" xr:uid="{00000000-0005-0000-0000-00008A160000}"/>
    <cellStyle name="Walutowy 4 3 7 16" xfId="6343" xr:uid="{00000000-0005-0000-0000-00008B160000}"/>
    <cellStyle name="Walutowy 4 3 7 17" xfId="6713" xr:uid="{00000000-0005-0000-0000-00008C160000}"/>
    <cellStyle name="Walutowy 4 3 7 18" xfId="7083" xr:uid="{00000000-0005-0000-0000-00008D160000}"/>
    <cellStyle name="Walutowy 4 3 7 19" xfId="7449" xr:uid="{00000000-0005-0000-0000-00008E160000}"/>
    <cellStyle name="Walutowy 4 3 7 2" xfId="306" xr:uid="{00000000-0005-0000-0000-00008F160000}"/>
    <cellStyle name="Walutowy 4 3 7 2 10" xfId="4387" xr:uid="{00000000-0005-0000-0000-000090160000}"/>
    <cellStyle name="Walutowy 4 3 7 2 11" xfId="4757" xr:uid="{00000000-0005-0000-0000-000091160000}"/>
    <cellStyle name="Walutowy 4 3 7 2 12" xfId="5126" xr:uid="{00000000-0005-0000-0000-000092160000}"/>
    <cellStyle name="Walutowy 4 3 7 2 13" xfId="5406" xr:uid="{00000000-0005-0000-0000-000093160000}"/>
    <cellStyle name="Walutowy 4 3 7 2 14" xfId="5867" xr:uid="{00000000-0005-0000-0000-000094160000}"/>
    <cellStyle name="Walutowy 4 3 7 2 15" xfId="6237" xr:uid="{00000000-0005-0000-0000-000095160000}"/>
    <cellStyle name="Walutowy 4 3 7 2 16" xfId="6607" xr:uid="{00000000-0005-0000-0000-000096160000}"/>
    <cellStyle name="Walutowy 4 3 7 2 17" xfId="6977" xr:uid="{00000000-0005-0000-0000-000097160000}"/>
    <cellStyle name="Walutowy 4 3 7 2 18" xfId="7343" xr:uid="{00000000-0005-0000-0000-000098160000}"/>
    <cellStyle name="Walutowy 4 3 7 2 19" xfId="7693" xr:uid="{00000000-0005-0000-0000-000099160000}"/>
    <cellStyle name="Walutowy 4 3 7 2 2" xfId="717" xr:uid="{00000000-0005-0000-0000-00009A160000}"/>
    <cellStyle name="Walutowy 4 3 7 2 20" xfId="1433" xr:uid="{00000000-0005-0000-0000-00009B160000}"/>
    <cellStyle name="Walutowy 4 3 7 2 21" xfId="9098" xr:uid="{00000000-0005-0000-0000-00009C160000}"/>
    <cellStyle name="Walutowy 4 3 7 2 22" xfId="9827" xr:uid="{00000000-0005-0000-0000-00009D160000}"/>
    <cellStyle name="Walutowy 4 3 7 2 23" xfId="8576" xr:uid="{00000000-0005-0000-0000-00009E160000}"/>
    <cellStyle name="Walutowy 4 3 7 2 24" xfId="8338" xr:uid="{00000000-0005-0000-0000-00009F160000}"/>
    <cellStyle name="Walutowy 4 3 7 2 25" xfId="8995" xr:uid="{00000000-0005-0000-0000-0000A0160000}"/>
    <cellStyle name="Walutowy 4 3 7 2 26" xfId="10085" xr:uid="{00000000-0005-0000-0000-0000A1160000}"/>
    <cellStyle name="Walutowy 4 3 7 2 27" xfId="9884" xr:uid="{00000000-0005-0000-0000-0000A2160000}"/>
    <cellStyle name="Walutowy 4 3 7 2 28" xfId="10367" xr:uid="{00000000-0005-0000-0000-0000A3160000}"/>
    <cellStyle name="Walutowy 4 3 7 2 29" xfId="9954" xr:uid="{00000000-0005-0000-0000-0000A4160000}"/>
    <cellStyle name="Walutowy 4 3 7 2 3" xfId="1796" xr:uid="{00000000-0005-0000-0000-0000A5160000}"/>
    <cellStyle name="Walutowy 4 3 7 2 30" xfId="10283" xr:uid="{00000000-0005-0000-0000-0000A6160000}"/>
    <cellStyle name="Walutowy 4 3 7 2 31" xfId="10426" xr:uid="{00000000-0005-0000-0000-0000A7160000}"/>
    <cellStyle name="Walutowy 4 3 7 2 32" xfId="8275" xr:uid="{00000000-0005-0000-0000-0000A8160000}"/>
    <cellStyle name="Walutowy 4 3 7 2 33" xfId="10211" xr:uid="{00000000-0005-0000-0000-0000A9160000}"/>
    <cellStyle name="Walutowy 4 3 7 2 34" xfId="891" xr:uid="{00000000-0005-0000-0000-0000AA160000}"/>
    <cellStyle name="Walutowy 4 3 7 2 4" xfId="2167" xr:uid="{00000000-0005-0000-0000-0000AB160000}"/>
    <cellStyle name="Walutowy 4 3 7 2 5" xfId="2537" xr:uid="{00000000-0005-0000-0000-0000AC160000}"/>
    <cellStyle name="Walutowy 4 3 7 2 6" xfId="2907" xr:uid="{00000000-0005-0000-0000-0000AD160000}"/>
    <cellStyle name="Walutowy 4 3 7 2 7" xfId="3277" xr:uid="{00000000-0005-0000-0000-0000AE160000}"/>
    <cellStyle name="Walutowy 4 3 7 2 8" xfId="3647" xr:uid="{00000000-0005-0000-0000-0000AF160000}"/>
    <cellStyle name="Walutowy 4 3 7 2 9" xfId="4017" xr:uid="{00000000-0005-0000-0000-0000B0160000}"/>
    <cellStyle name="Walutowy 4 3 7 20" xfId="7798" xr:uid="{00000000-0005-0000-0000-0000B1160000}"/>
    <cellStyle name="Walutowy 4 3 7 21" xfId="1538" xr:uid="{00000000-0005-0000-0000-0000B2160000}"/>
    <cellStyle name="Walutowy 4 3 7 22" xfId="9464" xr:uid="{00000000-0005-0000-0000-0000B3160000}"/>
    <cellStyle name="Walutowy 4 3 7 23" xfId="7940" xr:uid="{00000000-0005-0000-0000-0000B4160000}"/>
    <cellStyle name="Walutowy 4 3 7 24" xfId="11203" xr:uid="{00000000-0005-0000-0000-0000B5160000}"/>
    <cellStyle name="Walutowy 4 3 7 25" xfId="9632" xr:uid="{00000000-0005-0000-0000-0000B6160000}"/>
    <cellStyle name="Walutowy 4 3 7 26" xfId="11752" xr:uid="{00000000-0005-0000-0000-0000B7160000}"/>
    <cellStyle name="Walutowy 4 3 7 27" xfId="11333" xr:uid="{00000000-0005-0000-0000-0000B8160000}"/>
    <cellStyle name="Walutowy 4 3 7 28" xfId="11889" xr:uid="{00000000-0005-0000-0000-0000B9160000}"/>
    <cellStyle name="Walutowy 4 3 7 29" xfId="12034" xr:uid="{00000000-0005-0000-0000-0000BA160000}"/>
    <cellStyle name="Walutowy 4 3 7 3" xfId="491" xr:uid="{00000000-0005-0000-0000-0000BB160000}"/>
    <cellStyle name="Walutowy 4 3 7 30" xfId="12169" xr:uid="{00000000-0005-0000-0000-0000BC160000}"/>
    <cellStyle name="Walutowy 4 3 7 31" xfId="12291" xr:uid="{00000000-0005-0000-0000-0000BD160000}"/>
    <cellStyle name="Walutowy 4 3 7 32" xfId="12394" xr:uid="{00000000-0005-0000-0000-0000BE160000}"/>
    <cellStyle name="Walutowy 4 3 7 33" xfId="12478" xr:uid="{00000000-0005-0000-0000-0000BF160000}"/>
    <cellStyle name="Walutowy 4 3 7 34" xfId="12543" xr:uid="{00000000-0005-0000-0000-0000C0160000}"/>
    <cellStyle name="Walutowy 4 3 7 35" xfId="1159" xr:uid="{00000000-0005-0000-0000-0000C1160000}"/>
    <cellStyle name="Walutowy 4 3 7 4" xfId="1902" xr:uid="{00000000-0005-0000-0000-0000C2160000}"/>
    <cellStyle name="Walutowy 4 3 7 5" xfId="2273" xr:uid="{00000000-0005-0000-0000-0000C3160000}"/>
    <cellStyle name="Walutowy 4 3 7 6" xfId="2643" xr:uid="{00000000-0005-0000-0000-0000C4160000}"/>
    <cellStyle name="Walutowy 4 3 7 7" xfId="3013" xr:uid="{00000000-0005-0000-0000-0000C5160000}"/>
    <cellStyle name="Walutowy 4 3 7 8" xfId="3383" xr:uid="{00000000-0005-0000-0000-0000C6160000}"/>
    <cellStyle name="Walutowy 4 3 7 9" xfId="3753" xr:uid="{00000000-0005-0000-0000-0000C7160000}"/>
    <cellStyle name="Walutowy 4 3 8" xfId="307" xr:uid="{00000000-0005-0000-0000-0000C8160000}"/>
    <cellStyle name="Walutowy 4 3 8 10" xfId="4261" xr:uid="{00000000-0005-0000-0000-0000C9160000}"/>
    <cellStyle name="Walutowy 4 3 8 11" xfId="4631" xr:uid="{00000000-0005-0000-0000-0000CA160000}"/>
    <cellStyle name="Walutowy 4 3 8 12" xfId="5000" xr:uid="{00000000-0005-0000-0000-0000CB160000}"/>
    <cellStyle name="Walutowy 4 3 8 13" xfId="5493" xr:uid="{00000000-0005-0000-0000-0000CC160000}"/>
    <cellStyle name="Walutowy 4 3 8 14" xfId="5741" xr:uid="{00000000-0005-0000-0000-0000CD160000}"/>
    <cellStyle name="Walutowy 4 3 8 15" xfId="6111" xr:uid="{00000000-0005-0000-0000-0000CE160000}"/>
    <cellStyle name="Walutowy 4 3 8 16" xfId="6481" xr:uid="{00000000-0005-0000-0000-0000CF160000}"/>
    <cellStyle name="Walutowy 4 3 8 17" xfId="6851" xr:uid="{00000000-0005-0000-0000-0000D0160000}"/>
    <cellStyle name="Walutowy 4 3 8 18" xfId="7217" xr:uid="{00000000-0005-0000-0000-0000D1160000}"/>
    <cellStyle name="Walutowy 4 3 8 19" xfId="7576" xr:uid="{00000000-0005-0000-0000-0000D2160000}"/>
    <cellStyle name="Walutowy 4 3 8 2" xfId="718" xr:uid="{00000000-0005-0000-0000-0000D3160000}"/>
    <cellStyle name="Walutowy 4 3 8 20" xfId="1312" xr:uid="{00000000-0005-0000-0000-0000D4160000}"/>
    <cellStyle name="Walutowy 4 3 8 21" xfId="8906" xr:uid="{00000000-0005-0000-0000-0000D5160000}"/>
    <cellStyle name="Walutowy 4 3 8 22" xfId="10618" xr:uid="{00000000-0005-0000-0000-0000D6160000}"/>
    <cellStyle name="Walutowy 4 3 8 23" xfId="8689" xr:uid="{00000000-0005-0000-0000-0000D7160000}"/>
    <cellStyle name="Walutowy 4 3 8 24" xfId="7975" xr:uid="{00000000-0005-0000-0000-0000D8160000}"/>
    <cellStyle name="Walutowy 4 3 8 25" xfId="9261" xr:uid="{00000000-0005-0000-0000-0000D9160000}"/>
    <cellStyle name="Walutowy 4 3 8 26" xfId="8852" xr:uid="{00000000-0005-0000-0000-0000DA160000}"/>
    <cellStyle name="Walutowy 4 3 8 27" xfId="11016" xr:uid="{00000000-0005-0000-0000-0000DB160000}"/>
    <cellStyle name="Walutowy 4 3 8 28" xfId="8280" xr:uid="{00000000-0005-0000-0000-0000DC160000}"/>
    <cellStyle name="Walutowy 4 3 8 29" xfId="9103" xr:uid="{00000000-0005-0000-0000-0000DD160000}"/>
    <cellStyle name="Walutowy 4 3 8 3" xfId="1670" xr:uid="{00000000-0005-0000-0000-0000DE160000}"/>
    <cellStyle name="Walutowy 4 3 8 30" xfId="11947" xr:uid="{00000000-0005-0000-0000-0000DF160000}"/>
    <cellStyle name="Walutowy 4 3 8 31" xfId="12085" xr:uid="{00000000-0005-0000-0000-0000E0160000}"/>
    <cellStyle name="Walutowy 4 3 8 32" xfId="12216" xr:uid="{00000000-0005-0000-0000-0000E1160000}"/>
    <cellStyle name="Walutowy 4 3 8 33" xfId="12326" xr:uid="{00000000-0005-0000-0000-0000E2160000}"/>
    <cellStyle name="Walutowy 4 3 8 34" xfId="1054" xr:uid="{00000000-0005-0000-0000-0000E3160000}"/>
    <cellStyle name="Walutowy 4 3 8 4" xfId="2041" xr:uid="{00000000-0005-0000-0000-0000E4160000}"/>
    <cellStyle name="Walutowy 4 3 8 5" xfId="2411" xr:uid="{00000000-0005-0000-0000-0000E5160000}"/>
    <cellStyle name="Walutowy 4 3 8 6" xfId="2781" xr:uid="{00000000-0005-0000-0000-0000E6160000}"/>
    <cellStyle name="Walutowy 4 3 8 7" xfId="3151" xr:uid="{00000000-0005-0000-0000-0000E7160000}"/>
    <cellStyle name="Walutowy 4 3 8 8" xfId="3521" xr:uid="{00000000-0005-0000-0000-0000E8160000}"/>
    <cellStyle name="Walutowy 4 3 8 9" xfId="3891" xr:uid="{00000000-0005-0000-0000-0000E9160000}"/>
    <cellStyle name="Walutowy 4 3 9" xfId="438" xr:uid="{00000000-0005-0000-0000-0000EA160000}"/>
    <cellStyle name="Walutowy 4 30" xfId="9059" xr:uid="{00000000-0005-0000-0000-0000EB160000}"/>
    <cellStyle name="Walutowy 4 31" xfId="9760" xr:uid="{00000000-0005-0000-0000-0000EC160000}"/>
    <cellStyle name="Walutowy 4 32" xfId="10309" xr:uid="{00000000-0005-0000-0000-0000ED160000}"/>
    <cellStyle name="Walutowy 4 33" xfId="9174" xr:uid="{00000000-0005-0000-0000-0000EE160000}"/>
    <cellStyle name="Walutowy 4 34" xfId="11441" xr:uid="{00000000-0005-0000-0000-0000EF160000}"/>
    <cellStyle name="Walutowy 4 35" xfId="10239" xr:uid="{00000000-0005-0000-0000-0000F0160000}"/>
    <cellStyle name="Walutowy 4 36" xfId="9009" xr:uid="{00000000-0005-0000-0000-0000F1160000}"/>
    <cellStyle name="Walutowy 4 37" xfId="10719" xr:uid="{00000000-0005-0000-0000-0000F2160000}"/>
    <cellStyle name="Walutowy 4 38" xfId="9994" xr:uid="{00000000-0005-0000-0000-0000F3160000}"/>
    <cellStyle name="Walutowy 4 39" xfId="11881" xr:uid="{00000000-0005-0000-0000-0000F4160000}"/>
    <cellStyle name="Walutowy 4 4" xfId="28" xr:uid="{00000000-0005-0000-0000-0000F5160000}"/>
    <cellStyle name="Walutowy 4 4 10" xfId="2299" xr:uid="{00000000-0005-0000-0000-0000F6160000}"/>
    <cellStyle name="Walutowy 4 4 11" xfId="2669" xr:uid="{00000000-0005-0000-0000-0000F7160000}"/>
    <cellStyle name="Walutowy 4 4 12" xfId="3039" xr:uid="{00000000-0005-0000-0000-0000F8160000}"/>
    <cellStyle name="Walutowy 4 4 13" xfId="3409" xr:uid="{00000000-0005-0000-0000-0000F9160000}"/>
    <cellStyle name="Walutowy 4 4 14" xfId="3779" xr:uid="{00000000-0005-0000-0000-0000FA160000}"/>
    <cellStyle name="Walutowy 4 4 15" xfId="4149" xr:uid="{00000000-0005-0000-0000-0000FB160000}"/>
    <cellStyle name="Walutowy 4 4 16" xfId="4519" xr:uid="{00000000-0005-0000-0000-0000FC160000}"/>
    <cellStyle name="Walutowy 4 4 17" xfId="4889" xr:uid="{00000000-0005-0000-0000-0000FD160000}"/>
    <cellStyle name="Walutowy 4 4 18" xfId="5258" xr:uid="{00000000-0005-0000-0000-0000FE160000}"/>
    <cellStyle name="Walutowy 4 4 19" xfId="5306" xr:uid="{00000000-0005-0000-0000-0000FF160000}"/>
    <cellStyle name="Walutowy 4 4 2" xfId="59" xr:uid="{00000000-0005-0000-0000-000000170000}"/>
    <cellStyle name="Walutowy 4 4 2 10" xfId="2483" xr:uid="{00000000-0005-0000-0000-000001170000}"/>
    <cellStyle name="Walutowy 4 4 2 11" xfId="2853" xr:uid="{00000000-0005-0000-0000-000002170000}"/>
    <cellStyle name="Walutowy 4 4 2 12" xfId="3223" xr:uid="{00000000-0005-0000-0000-000003170000}"/>
    <cellStyle name="Walutowy 4 4 2 13" xfId="3593" xr:uid="{00000000-0005-0000-0000-000004170000}"/>
    <cellStyle name="Walutowy 4 4 2 14" xfId="3963" xr:uid="{00000000-0005-0000-0000-000005170000}"/>
    <cellStyle name="Walutowy 4 4 2 15" xfId="4333" xr:uid="{00000000-0005-0000-0000-000006170000}"/>
    <cellStyle name="Walutowy 4 4 2 16" xfId="4703" xr:uid="{00000000-0005-0000-0000-000007170000}"/>
    <cellStyle name="Walutowy 4 4 2 17" xfId="5072" xr:uid="{00000000-0005-0000-0000-000008170000}"/>
    <cellStyle name="Walutowy 4 4 2 18" xfId="5610" xr:uid="{00000000-0005-0000-0000-000009170000}"/>
    <cellStyle name="Walutowy 4 4 2 19" xfId="5813" xr:uid="{00000000-0005-0000-0000-00000A170000}"/>
    <cellStyle name="Walutowy 4 4 2 2" xfId="211" xr:uid="{00000000-0005-0000-0000-00000B170000}"/>
    <cellStyle name="Walutowy 4 4 2 2 10" xfId="3932" xr:uid="{00000000-0005-0000-0000-00000C170000}"/>
    <cellStyle name="Walutowy 4 4 2 2 11" xfId="4302" xr:uid="{00000000-0005-0000-0000-00000D170000}"/>
    <cellStyle name="Walutowy 4 4 2 2 12" xfId="4672" xr:uid="{00000000-0005-0000-0000-00000E170000}"/>
    <cellStyle name="Walutowy 4 4 2 2 13" xfId="5041" xr:uid="{00000000-0005-0000-0000-00000F170000}"/>
    <cellStyle name="Walutowy 4 4 2 2 14" xfId="5542" xr:uid="{00000000-0005-0000-0000-000010170000}"/>
    <cellStyle name="Walutowy 4 4 2 2 15" xfId="5782" xr:uid="{00000000-0005-0000-0000-000011170000}"/>
    <cellStyle name="Walutowy 4 4 2 2 16" xfId="6152" xr:uid="{00000000-0005-0000-0000-000012170000}"/>
    <cellStyle name="Walutowy 4 4 2 2 17" xfId="6522" xr:uid="{00000000-0005-0000-0000-000013170000}"/>
    <cellStyle name="Walutowy 4 4 2 2 18" xfId="6892" xr:uid="{00000000-0005-0000-0000-000014170000}"/>
    <cellStyle name="Walutowy 4 4 2 2 19" xfId="7258" xr:uid="{00000000-0005-0000-0000-000015170000}"/>
    <cellStyle name="Walutowy 4 4 2 2 2" xfId="308" xr:uid="{00000000-0005-0000-0000-000016170000}"/>
    <cellStyle name="Walutowy 4 4 2 2 2 10" xfId="4386" xr:uid="{00000000-0005-0000-0000-000017170000}"/>
    <cellStyle name="Walutowy 4 4 2 2 2 11" xfId="4756" xr:uid="{00000000-0005-0000-0000-000018170000}"/>
    <cellStyle name="Walutowy 4 4 2 2 2 12" xfId="5125" xr:uid="{00000000-0005-0000-0000-000019170000}"/>
    <cellStyle name="Walutowy 4 4 2 2 2 13" xfId="5443" xr:uid="{00000000-0005-0000-0000-00001A170000}"/>
    <cellStyle name="Walutowy 4 4 2 2 2 14" xfId="5866" xr:uid="{00000000-0005-0000-0000-00001B170000}"/>
    <cellStyle name="Walutowy 4 4 2 2 2 15" xfId="6236" xr:uid="{00000000-0005-0000-0000-00001C170000}"/>
    <cellStyle name="Walutowy 4 4 2 2 2 16" xfId="6606" xr:uid="{00000000-0005-0000-0000-00001D170000}"/>
    <cellStyle name="Walutowy 4 4 2 2 2 17" xfId="6976" xr:uid="{00000000-0005-0000-0000-00001E170000}"/>
    <cellStyle name="Walutowy 4 4 2 2 2 18" xfId="7342" xr:uid="{00000000-0005-0000-0000-00001F170000}"/>
    <cellStyle name="Walutowy 4 4 2 2 2 19" xfId="7692" xr:uid="{00000000-0005-0000-0000-000020170000}"/>
    <cellStyle name="Walutowy 4 4 2 2 2 2" xfId="719" xr:uid="{00000000-0005-0000-0000-000021170000}"/>
    <cellStyle name="Walutowy 4 4 2 2 2 20" xfId="1432" xr:uid="{00000000-0005-0000-0000-000022170000}"/>
    <cellStyle name="Walutowy 4 4 2 2 2 21" xfId="8709" xr:uid="{00000000-0005-0000-0000-000023170000}"/>
    <cellStyle name="Walutowy 4 4 2 2 2 22" xfId="8868" xr:uid="{00000000-0005-0000-0000-000024170000}"/>
    <cellStyle name="Walutowy 4 4 2 2 2 23" xfId="9857" xr:uid="{00000000-0005-0000-0000-000025170000}"/>
    <cellStyle name="Walutowy 4 4 2 2 2 24" xfId="9365" xr:uid="{00000000-0005-0000-0000-000026170000}"/>
    <cellStyle name="Walutowy 4 4 2 2 2 25" xfId="10155" xr:uid="{00000000-0005-0000-0000-000027170000}"/>
    <cellStyle name="Walutowy 4 4 2 2 2 26" xfId="9133" xr:uid="{00000000-0005-0000-0000-000028170000}"/>
    <cellStyle name="Walutowy 4 4 2 2 2 27" xfId="11733" xr:uid="{00000000-0005-0000-0000-000029170000}"/>
    <cellStyle name="Walutowy 4 4 2 2 2 28" xfId="8859" xr:uid="{00000000-0005-0000-0000-00002A170000}"/>
    <cellStyle name="Walutowy 4 4 2 2 2 29" xfId="8896" xr:uid="{00000000-0005-0000-0000-00002B170000}"/>
    <cellStyle name="Walutowy 4 4 2 2 2 3" xfId="1795" xr:uid="{00000000-0005-0000-0000-00002C170000}"/>
    <cellStyle name="Walutowy 4 4 2 2 2 30" xfId="9477" xr:uid="{00000000-0005-0000-0000-00002D170000}"/>
    <cellStyle name="Walutowy 4 4 2 2 2 31" xfId="9965" xr:uid="{00000000-0005-0000-0000-00002E170000}"/>
    <cellStyle name="Walutowy 4 4 2 2 2 32" xfId="9368" xr:uid="{00000000-0005-0000-0000-00002F170000}"/>
    <cellStyle name="Walutowy 4 4 2 2 2 33" xfId="8674" xr:uid="{00000000-0005-0000-0000-000030170000}"/>
    <cellStyle name="Walutowy 4 4 2 2 2 34" xfId="925" xr:uid="{00000000-0005-0000-0000-000031170000}"/>
    <cellStyle name="Walutowy 4 4 2 2 2 4" xfId="2166" xr:uid="{00000000-0005-0000-0000-000032170000}"/>
    <cellStyle name="Walutowy 4 4 2 2 2 5" xfId="2536" xr:uid="{00000000-0005-0000-0000-000033170000}"/>
    <cellStyle name="Walutowy 4 4 2 2 2 6" xfId="2906" xr:uid="{00000000-0005-0000-0000-000034170000}"/>
    <cellStyle name="Walutowy 4 4 2 2 2 7" xfId="3276" xr:uid="{00000000-0005-0000-0000-000035170000}"/>
    <cellStyle name="Walutowy 4 4 2 2 2 8" xfId="3646" xr:uid="{00000000-0005-0000-0000-000036170000}"/>
    <cellStyle name="Walutowy 4 4 2 2 2 9" xfId="4016" xr:uid="{00000000-0005-0000-0000-000037170000}"/>
    <cellStyle name="Walutowy 4 4 2 2 20" xfId="7611" xr:uid="{00000000-0005-0000-0000-000038170000}"/>
    <cellStyle name="Walutowy 4 4 2 2 21" xfId="1348" xr:uid="{00000000-0005-0000-0000-000039170000}"/>
    <cellStyle name="Walutowy 4 4 2 2 22" xfId="11058" xr:uid="{00000000-0005-0000-0000-00003A170000}"/>
    <cellStyle name="Walutowy 4 4 2 2 23" xfId="7947" xr:uid="{00000000-0005-0000-0000-00003B170000}"/>
    <cellStyle name="Walutowy 4 4 2 2 24" xfId="10289" xr:uid="{00000000-0005-0000-0000-00003C170000}"/>
    <cellStyle name="Walutowy 4 4 2 2 25" xfId="10642" xr:uid="{00000000-0005-0000-0000-00003D170000}"/>
    <cellStyle name="Walutowy 4 4 2 2 26" xfId="11706" xr:uid="{00000000-0005-0000-0000-00003E170000}"/>
    <cellStyle name="Walutowy 4 4 2 2 27" xfId="10638" xr:uid="{00000000-0005-0000-0000-00003F170000}"/>
    <cellStyle name="Walutowy 4 4 2 2 28" xfId="11345" xr:uid="{00000000-0005-0000-0000-000040170000}"/>
    <cellStyle name="Walutowy 4 4 2 2 29" xfId="7992" xr:uid="{00000000-0005-0000-0000-000041170000}"/>
    <cellStyle name="Walutowy 4 4 2 2 3" xfId="622" xr:uid="{00000000-0005-0000-0000-000042170000}"/>
    <cellStyle name="Walutowy 4 4 2 2 30" xfId="8323" xr:uid="{00000000-0005-0000-0000-000043170000}"/>
    <cellStyle name="Walutowy 4 4 2 2 31" xfId="11979" xr:uid="{00000000-0005-0000-0000-000044170000}"/>
    <cellStyle name="Walutowy 4 4 2 2 32" xfId="12117" xr:uid="{00000000-0005-0000-0000-000045170000}"/>
    <cellStyle name="Walutowy 4 4 2 2 33" xfId="12243" xr:uid="{00000000-0005-0000-0000-000046170000}"/>
    <cellStyle name="Walutowy 4 4 2 2 34" xfId="12350" xr:uid="{00000000-0005-0000-0000-000047170000}"/>
    <cellStyle name="Walutowy 4 4 2 2 35" xfId="1102" xr:uid="{00000000-0005-0000-0000-000048170000}"/>
    <cellStyle name="Walutowy 4 4 2 2 4" xfId="1711" xr:uid="{00000000-0005-0000-0000-000049170000}"/>
    <cellStyle name="Walutowy 4 4 2 2 5" xfId="2082" xr:uid="{00000000-0005-0000-0000-00004A170000}"/>
    <cellStyle name="Walutowy 4 4 2 2 6" xfId="2452" xr:uid="{00000000-0005-0000-0000-00004B170000}"/>
    <cellStyle name="Walutowy 4 4 2 2 7" xfId="2822" xr:uid="{00000000-0005-0000-0000-00004C170000}"/>
    <cellStyle name="Walutowy 4 4 2 2 8" xfId="3192" xr:uid="{00000000-0005-0000-0000-00004D170000}"/>
    <cellStyle name="Walutowy 4 4 2 2 9" xfId="3562" xr:uid="{00000000-0005-0000-0000-00004E170000}"/>
    <cellStyle name="Walutowy 4 4 2 20" xfId="6183" xr:uid="{00000000-0005-0000-0000-00004F170000}"/>
    <cellStyle name="Walutowy 4 4 2 21" xfId="6553" xr:uid="{00000000-0005-0000-0000-000050170000}"/>
    <cellStyle name="Walutowy 4 4 2 22" xfId="6923" xr:uid="{00000000-0005-0000-0000-000051170000}"/>
    <cellStyle name="Walutowy 4 4 2 23" xfId="7289" xr:uid="{00000000-0005-0000-0000-000052170000}"/>
    <cellStyle name="Walutowy 4 4 2 24" xfId="7639" xr:uid="{00000000-0005-0000-0000-000053170000}"/>
    <cellStyle name="Walutowy 4 4 2 25" xfId="1377" xr:uid="{00000000-0005-0000-0000-000054170000}"/>
    <cellStyle name="Walutowy 4 4 2 26" xfId="8489" xr:uid="{00000000-0005-0000-0000-000055170000}"/>
    <cellStyle name="Walutowy 4 4 2 27" xfId="9461" xr:uid="{00000000-0005-0000-0000-000056170000}"/>
    <cellStyle name="Walutowy 4 4 2 28" xfId="8501" xr:uid="{00000000-0005-0000-0000-000057170000}"/>
    <cellStyle name="Walutowy 4 4 2 29" xfId="9151" xr:uid="{00000000-0005-0000-0000-000058170000}"/>
    <cellStyle name="Walutowy 4 4 2 3" xfId="174" xr:uid="{00000000-0005-0000-0000-000059170000}"/>
    <cellStyle name="Walutowy 4 4 2 3 10" xfId="3458" xr:uid="{00000000-0005-0000-0000-00005A170000}"/>
    <cellStyle name="Walutowy 4 4 2 3 11" xfId="3828" xr:uid="{00000000-0005-0000-0000-00005B170000}"/>
    <cellStyle name="Walutowy 4 4 2 3 12" xfId="4198" xr:uid="{00000000-0005-0000-0000-00005C170000}"/>
    <cellStyle name="Walutowy 4 4 2 3 13" xfId="4568" xr:uid="{00000000-0005-0000-0000-00005D170000}"/>
    <cellStyle name="Walutowy 4 4 2 3 14" xfId="5309" xr:uid="{00000000-0005-0000-0000-00005E170000}"/>
    <cellStyle name="Walutowy 4 4 2 3 15" xfId="5624" xr:uid="{00000000-0005-0000-0000-00005F170000}"/>
    <cellStyle name="Walutowy 4 4 2 3 16" xfId="5678" xr:uid="{00000000-0005-0000-0000-000060170000}"/>
    <cellStyle name="Walutowy 4 4 2 3 17" xfId="6048" xr:uid="{00000000-0005-0000-0000-000061170000}"/>
    <cellStyle name="Walutowy 4 4 2 3 18" xfId="6418" xr:uid="{00000000-0005-0000-0000-000062170000}"/>
    <cellStyle name="Walutowy 4 4 2 3 19" xfId="6788" xr:uid="{00000000-0005-0000-0000-000063170000}"/>
    <cellStyle name="Walutowy 4 4 2 3 2" xfId="309" xr:uid="{00000000-0005-0000-0000-000064170000}"/>
    <cellStyle name="Walutowy 4 4 2 3 2 10" xfId="4298" xr:uid="{00000000-0005-0000-0000-000065170000}"/>
    <cellStyle name="Walutowy 4 4 2 3 2 11" xfId="4668" xr:uid="{00000000-0005-0000-0000-000066170000}"/>
    <cellStyle name="Walutowy 4 4 2 3 2 12" xfId="5037" xr:uid="{00000000-0005-0000-0000-000067170000}"/>
    <cellStyle name="Walutowy 4 4 2 3 2 13" xfId="5492" xr:uid="{00000000-0005-0000-0000-000068170000}"/>
    <cellStyle name="Walutowy 4 4 2 3 2 14" xfId="5778" xr:uid="{00000000-0005-0000-0000-000069170000}"/>
    <cellStyle name="Walutowy 4 4 2 3 2 15" xfId="6148" xr:uid="{00000000-0005-0000-0000-00006A170000}"/>
    <cellStyle name="Walutowy 4 4 2 3 2 16" xfId="6518" xr:uid="{00000000-0005-0000-0000-00006B170000}"/>
    <cellStyle name="Walutowy 4 4 2 3 2 17" xfId="6888" xr:uid="{00000000-0005-0000-0000-00006C170000}"/>
    <cellStyle name="Walutowy 4 4 2 3 2 18" xfId="7254" xr:uid="{00000000-0005-0000-0000-00006D170000}"/>
    <cellStyle name="Walutowy 4 4 2 3 2 19" xfId="7608" xr:uid="{00000000-0005-0000-0000-00006E170000}"/>
    <cellStyle name="Walutowy 4 4 2 3 2 2" xfId="720" xr:uid="{00000000-0005-0000-0000-00006F170000}"/>
    <cellStyle name="Walutowy 4 4 2 3 2 20" xfId="1344" xr:uid="{00000000-0005-0000-0000-000070170000}"/>
    <cellStyle name="Walutowy 4 4 2 3 2 21" xfId="8513" xr:uid="{00000000-0005-0000-0000-000071170000}"/>
    <cellStyle name="Walutowy 4 4 2 3 2 22" xfId="9843" xr:uid="{00000000-0005-0000-0000-000072170000}"/>
    <cellStyle name="Walutowy 4 4 2 3 2 23" xfId="10341" xr:uid="{00000000-0005-0000-0000-000073170000}"/>
    <cellStyle name="Walutowy 4 4 2 3 2 24" xfId="11384" xr:uid="{00000000-0005-0000-0000-000074170000}"/>
    <cellStyle name="Walutowy 4 4 2 3 2 25" xfId="10021" xr:uid="{00000000-0005-0000-0000-000075170000}"/>
    <cellStyle name="Walutowy 4 4 2 3 2 26" xfId="10158" xr:uid="{00000000-0005-0000-0000-000076170000}"/>
    <cellStyle name="Walutowy 4 4 2 3 2 27" xfId="10840" xr:uid="{00000000-0005-0000-0000-000077170000}"/>
    <cellStyle name="Walutowy 4 4 2 3 2 28" xfId="9304" xr:uid="{00000000-0005-0000-0000-000078170000}"/>
    <cellStyle name="Walutowy 4 4 2 3 2 29" xfId="8516" xr:uid="{00000000-0005-0000-0000-000079170000}"/>
    <cellStyle name="Walutowy 4 4 2 3 2 3" xfId="1707" xr:uid="{00000000-0005-0000-0000-00007A170000}"/>
    <cellStyle name="Walutowy 4 4 2 3 2 30" xfId="8458" xr:uid="{00000000-0005-0000-0000-00007B170000}"/>
    <cellStyle name="Walutowy 4 4 2 3 2 31" xfId="7962" xr:uid="{00000000-0005-0000-0000-00007C170000}"/>
    <cellStyle name="Walutowy 4 4 2 3 2 32" xfId="10600" xr:uid="{00000000-0005-0000-0000-00007D170000}"/>
    <cellStyle name="Walutowy 4 4 2 3 2 33" xfId="11829" xr:uid="{00000000-0005-0000-0000-00007E170000}"/>
    <cellStyle name="Walutowy 4 4 2 3 2 34" xfId="1053" xr:uid="{00000000-0005-0000-0000-00007F170000}"/>
    <cellStyle name="Walutowy 4 4 2 3 2 4" xfId="2078" xr:uid="{00000000-0005-0000-0000-000080170000}"/>
    <cellStyle name="Walutowy 4 4 2 3 2 5" xfId="2448" xr:uid="{00000000-0005-0000-0000-000081170000}"/>
    <cellStyle name="Walutowy 4 4 2 3 2 6" xfId="2818" xr:uid="{00000000-0005-0000-0000-000082170000}"/>
    <cellStyle name="Walutowy 4 4 2 3 2 7" xfId="3188" xr:uid="{00000000-0005-0000-0000-000083170000}"/>
    <cellStyle name="Walutowy 4 4 2 3 2 8" xfId="3558" xr:uid="{00000000-0005-0000-0000-000084170000}"/>
    <cellStyle name="Walutowy 4 4 2 3 2 9" xfId="3928" xr:uid="{00000000-0005-0000-0000-000085170000}"/>
    <cellStyle name="Walutowy 4 4 2 3 20" xfId="7157" xr:uid="{00000000-0005-0000-0000-000086170000}"/>
    <cellStyle name="Walutowy 4 4 2 3 21" xfId="850" xr:uid="{00000000-0005-0000-0000-000087170000}"/>
    <cellStyle name="Walutowy 4 4 2 3 22" xfId="8031" xr:uid="{00000000-0005-0000-0000-000088170000}"/>
    <cellStyle name="Walutowy 4 4 2 3 23" xfId="9258" xr:uid="{00000000-0005-0000-0000-000089170000}"/>
    <cellStyle name="Walutowy 4 4 2 3 24" xfId="10271" xr:uid="{00000000-0005-0000-0000-00008A170000}"/>
    <cellStyle name="Walutowy 4 4 2 3 25" xfId="11697" xr:uid="{00000000-0005-0000-0000-00008B170000}"/>
    <cellStyle name="Walutowy 4 4 2 3 26" xfId="8648" xr:uid="{00000000-0005-0000-0000-00008C170000}"/>
    <cellStyle name="Walutowy 4 4 2 3 27" xfId="8070" xr:uid="{00000000-0005-0000-0000-00008D170000}"/>
    <cellStyle name="Walutowy 4 4 2 3 28" xfId="9266" xr:uid="{00000000-0005-0000-0000-00008E170000}"/>
    <cellStyle name="Walutowy 4 4 2 3 29" xfId="10360" xr:uid="{00000000-0005-0000-0000-00008F170000}"/>
    <cellStyle name="Walutowy 4 4 2 3 3" xfId="585" xr:uid="{00000000-0005-0000-0000-000090170000}"/>
    <cellStyle name="Walutowy 4 4 2 3 30" xfId="10308" xr:uid="{00000000-0005-0000-0000-000091170000}"/>
    <cellStyle name="Walutowy 4 4 2 3 31" xfId="9710" xr:uid="{00000000-0005-0000-0000-000092170000}"/>
    <cellStyle name="Walutowy 4 4 2 3 32" xfId="9978" xr:uid="{00000000-0005-0000-0000-000093170000}"/>
    <cellStyle name="Walutowy 4 4 2 3 33" xfId="9693" xr:uid="{00000000-0005-0000-0000-000094170000}"/>
    <cellStyle name="Walutowy 4 4 2 3 34" xfId="11510" xr:uid="{00000000-0005-0000-0000-000095170000}"/>
    <cellStyle name="Walutowy 4 4 2 3 35" xfId="985" xr:uid="{00000000-0005-0000-0000-000096170000}"/>
    <cellStyle name="Walutowy 4 4 2 3 4" xfId="1217" xr:uid="{00000000-0005-0000-0000-000097170000}"/>
    <cellStyle name="Walutowy 4 4 2 3 5" xfId="1607" xr:uid="{00000000-0005-0000-0000-000098170000}"/>
    <cellStyle name="Walutowy 4 4 2 3 6" xfId="1978" xr:uid="{00000000-0005-0000-0000-000099170000}"/>
    <cellStyle name="Walutowy 4 4 2 3 7" xfId="2348" xr:uid="{00000000-0005-0000-0000-00009A170000}"/>
    <cellStyle name="Walutowy 4 4 2 3 8" xfId="2718" xr:uid="{00000000-0005-0000-0000-00009B170000}"/>
    <cellStyle name="Walutowy 4 4 2 3 9" xfId="3088" xr:uid="{00000000-0005-0000-0000-00009C170000}"/>
    <cellStyle name="Walutowy 4 4 2 30" xfId="8628" xr:uid="{00000000-0005-0000-0000-00009D170000}"/>
    <cellStyle name="Walutowy 4 4 2 31" xfId="10076" xr:uid="{00000000-0005-0000-0000-00009E170000}"/>
    <cellStyle name="Walutowy 4 4 2 32" xfId="8718" xr:uid="{00000000-0005-0000-0000-00009F170000}"/>
    <cellStyle name="Walutowy 4 4 2 33" xfId="10208" xr:uid="{00000000-0005-0000-0000-0000A0170000}"/>
    <cellStyle name="Walutowy 4 4 2 34" xfId="8731" xr:uid="{00000000-0005-0000-0000-0000A1170000}"/>
    <cellStyle name="Walutowy 4 4 2 35" xfId="8611" xr:uid="{00000000-0005-0000-0000-0000A2170000}"/>
    <cellStyle name="Walutowy 4 4 2 36" xfId="8506" xr:uid="{00000000-0005-0000-0000-0000A3170000}"/>
    <cellStyle name="Walutowy 4 4 2 37" xfId="11814" xr:uid="{00000000-0005-0000-0000-0000A4170000}"/>
    <cellStyle name="Walutowy 4 4 2 38" xfId="11478" xr:uid="{00000000-0005-0000-0000-0000A5170000}"/>
    <cellStyle name="Walutowy 4 4 2 39" xfId="1170" xr:uid="{00000000-0005-0000-0000-0000A6170000}"/>
    <cellStyle name="Walutowy 4 4 2 4" xfId="137" xr:uid="{00000000-0005-0000-0000-0000A7170000}"/>
    <cellStyle name="Walutowy 4 4 2 4 10" xfId="4094" xr:uid="{00000000-0005-0000-0000-0000A8170000}"/>
    <cellStyle name="Walutowy 4 4 2 4 11" xfId="4464" xr:uid="{00000000-0005-0000-0000-0000A9170000}"/>
    <cellStyle name="Walutowy 4 4 2 4 12" xfId="4834" xr:uid="{00000000-0005-0000-0000-0000AA170000}"/>
    <cellStyle name="Walutowy 4 4 2 4 13" xfId="5203" xr:uid="{00000000-0005-0000-0000-0000AB170000}"/>
    <cellStyle name="Walutowy 4 4 2 4 14" xfId="5284" xr:uid="{00000000-0005-0000-0000-0000AC170000}"/>
    <cellStyle name="Walutowy 4 4 2 4 15" xfId="5944" xr:uid="{00000000-0005-0000-0000-0000AD170000}"/>
    <cellStyle name="Walutowy 4 4 2 4 16" xfId="6314" xr:uid="{00000000-0005-0000-0000-0000AE170000}"/>
    <cellStyle name="Walutowy 4 4 2 4 17" xfId="6684" xr:uid="{00000000-0005-0000-0000-0000AF170000}"/>
    <cellStyle name="Walutowy 4 4 2 4 18" xfId="7054" xr:uid="{00000000-0005-0000-0000-0000B0170000}"/>
    <cellStyle name="Walutowy 4 4 2 4 19" xfId="7420" xr:uid="{00000000-0005-0000-0000-0000B1170000}"/>
    <cellStyle name="Walutowy 4 4 2 4 2" xfId="310" xr:uid="{00000000-0005-0000-0000-0000B2170000}"/>
    <cellStyle name="Walutowy 4 4 2 4 2 10" xfId="4385" xr:uid="{00000000-0005-0000-0000-0000B3170000}"/>
    <cellStyle name="Walutowy 4 4 2 4 2 11" xfId="4755" xr:uid="{00000000-0005-0000-0000-0000B4170000}"/>
    <cellStyle name="Walutowy 4 4 2 4 2 12" xfId="5124" xr:uid="{00000000-0005-0000-0000-0000B5170000}"/>
    <cellStyle name="Walutowy 4 4 2 4 2 13" xfId="5277" xr:uid="{00000000-0005-0000-0000-0000B6170000}"/>
    <cellStyle name="Walutowy 4 4 2 4 2 14" xfId="5865" xr:uid="{00000000-0005-0000-0000-0000B7170000}"/>
    <cellStyle name="Walutowy 4 4 2 4 2 15" xfId="6235" xr:uid="{00000000-0005-0000-0000-0000B8170000}"/>
    <cellStyle name="Walutowy 4 4 2 4 2 16" xfId="6605" xr:uid="{00000000-0005-0000-0000-0000B9170000}"/>
    <cellStyle name="Walutowy 4 4 2 4 2 17" xfId="6975" xr:uid="{00000000-0005-0000-0000-0000BA170000}"/>
    <cellStyle name="Walutowy 4 4 2 4 2 18" xfId="7341" xr:uid="{00000000-0005-0000-0000-0000BB170000}"/>
    <cellStyle name="Walutowy 4 4 2 4 2 19" xfId="7691" xr:uid="{00000000-0005-0000-0000-0000BC170000}"/>
    <cellStyle name="Walutowy 4 4 2 4 2 2" xfId="721" xr:uid="{00000000-0005-0000-0000-0000BD170000}"/>
    <cellStyle name="Walutowy 4 4 2 4 2 20" xfId="1431" xr:uid="{00000000-0005-0000-0000-0000BE170000}"/>
    <cellStyle name="Walutowy 4 4 2 4 2 21" xfId="8317" xr:uid="{00000000-0005-0000-0000-0000BF170000}"/>
    <cellStyle name="Walutowy 4 4 2 4 2 22" xfId="9893" xr:uid="{00000000-0005-0000-0000-0000C0170000}"/>
    <cellStyle name="Walutowy 4 4 2 4 2 23" xfId="11188" xr:uid="{00000000-0005-0000-0000-0000C1170000}"/>
    <cellStyle name="Walutowy 4 4 2 4 2 24" xfId="9161" xr:uid="{00000000-0005-0000-0000-0000C2170000}"/>
    <cellStyle name="Walutowy 4 4 2 4 2 25" xfId="10306" xr:uid="{00000000-0005-0000-0000-0000C3170000}"/>
    <cellStyle name="Walutowy 4 4 2 4 2 26" xfId="11029" xr:uid="{00000000-0005-0000-0000-0000C4170000}"/>
    <cellStyle name="Walutowy 4 4 2 4 2 27" xfId="11877" xr:uid="{00000000-0005-0000-0000-0000C5170000}"/>
    <cellStyle name="Walutowy 4 4 2 4 2 28" xfId="12023" xr:uid="{00000000-0005-0000-0000-0000C6170000}"/>
    <cellStyle name="Walutowy 4 4 2 4 2 29" xfId="12158" xr:uid="{00000000-0005-0000-0000-0000C7170000}"/>
    <cellStyle name="Walutowy 4 4 2 4 2 3" xfId="1794" xr:uid="{00000000-0005-0000-0000-0000C8170000}"/>
    <cellStyle name="Walutowy 4 4 2 4 2 30" xfId="12280" xr:uid="{00000000-0005-0000-0000-0000C9170000}"/>
    <cellStyle name="Walutowy 4 4 2 4 2 31" xfId="12386" xr:uid="{00000000-0005-0000-0000-0000CA170000}"/>
    <cellStyle name="Walutowy 4 4 2 4 2 32" xfId="12471" xr:uid="{00000000-0005-0000-0000-0000CB170000}"/>
    <cellStyle name="Walutowy 4 4 2 4 2 33" xfId="12537" xr:uid="{00000000-0005-0000-0000-0000CC170000}"/>
    <cellStyle name="Walutowy 4 4 2 4 2 34" xfId="957" xr:uid="{00000000-0005-0000-0000-0000CD170000}"/>
    <cellStyle name="Walutowy 4 4 2 4 2 4" xfId="2165" xr:uid="{00000000-0005-0000-0000-0000CE170000}"/>
    <cellStyle name="Walutowy 4 4 2 4 2 5" xfId="2535" xr:uid="{00000000-0005-0000-0000-0000CF170000}"/>
    <cellStyle name="Walutowy 4 4 2 4 2 6" xfId="2905" xr:uid="{00000000-0005-0000-0000-0000D0170000}"/>
    <cellStyle name="Walutowy 4 4 2 4 2 7" xfId="3275" xr:uid="{00000000-0005-0000-0000-0000D1170000}"/>
    <cellStyle name="Walutowy 4 4 2 4 2 8" xfId="3645" xr:uid="{00000000-0005-0000-0000-0000D2170000}"/>
    <cellStyle name="Walutowy 4 4 2 4 2 9" xfId="4015" xr:uid="{00000000-0005-0000-0000-0000D3170000}"/>
    <cellStyle name="Walutowy 4 4 2 4 20" xfId="7769" xr:uid="{00000000-0005-0000-0000-0000D4170000}"/>
    <cellStyle name="Walutowy 4 4 2 4 21" xfId="1509" xr:uid="{00000000-0005-0000-0000-0000D5170000}"/>
    <cellStyle name="Walutowy 4 4 2 4 22" xfId="8667" xr:uid="{00000000-0005-0000-0000-0000D6170000}"/>
    <cellStyle name="Walutowy 4 4 2 4 23" xfId="8301" xr:uid="{00000000-0005-0000-0000-0000D7170000}"/>
    <cellStyle name="Walutowy 4 4 2 4 24" xfId="9805" xr:uid="{00000000-0005-0000-0000-0000D8170000}"/>
    <cellStyle name="Walutowy 4 4 2 4 25" xfId="9810" xr:uid="{00000000-0005-0000-0000-0000D9170000}"/>
    <cellStyle name="Walutowy 4 4 2 4 26" xfId="10867" xr:uid="{00000000-0005-0000-0000-0000DA170000}"/>
    <cellStyle name="Walutowy 4 4 2 4 27" xfId="8840" xr:uid="{00000000-0005-0000-0000-0000DB170000}"/>
    <cellStyle name="Walutowy 4 4 2 4 28" xfId="11813" xr:uid="{00000000-0005-0000-0000-0000DC170000}"/>
    <cellStyle name="Walutowy 4 4 2 4 29" xfId="8892" xr:uid="{00000000-0005-0000-0000-0000DD170000}"/>
    <cellStyle name="Walutowy 4 4 2 4 3" xfId="548" xr:uid="{00000000-0005-0000-0000-0000DE170000}"/>
    <cellStyle name="Walutowy 4 4 2 4 30" xfId="9476" xr:uid="{00000000-0005-0000-0000-0000DF170000}"/>
    <cellStyle name="Walutowy 4 4 2 4 31" xfId="9702" xr:uid="{00000000-0005-0000-0000-0000E0170000}"/>
    <cellStyle name="Walutowy 4 4 2 4 32" xfId="10383" xr:uid="{00000000-0005-0000-0000-0000E1170000}"/>
    <cellStyle name="Walutowy 4 4 2 4 33" xfId="9377" xr:uid="{00000000-0005-0000-0000-0000E2170000}"/>
    <cellStyle name="Walutowy 4 4 2 4 34" xfId="10514" xr:uid="{00000000-0005-0000-0000-0000E3170000}"/>
    <cellStyle name="Walutowy 4 4 2 4 35" xfId="964" xr:uid="{00000000-0005-0000-0000-0000E4170000}"/>
    <cellStyle name="Walutowy 4 4 2 4 4" xfId="1873" xr:uid="{00000000-0005-0000-0000-0000E5170000}"/>
    <cellStyle name="Walutowy 4 4 2 4 5" xfId="2244" xr:uid="{00000000-0005-0000-0000-0000E6170000}"/>
    <cellStyle name="Walutowy 4 4 2 4 6" xfId="2614" xr:uid="{00000000-0005-0000-0000-0000E7170000}"/>
    <cellStyle name="Walutowy 4 4 2 4 7" xfId="2984" xr:uid="{00000000-0005-0000-0000-0000E8170000}"/>
    <cellStyle name="Walutowy 4 4 2 4 8" xfId="3354" xr:uid="{00000000-0005-0000-0000-0000E9170000}"/>
    <cellStyle name="Walutowy 4 4 2 4 9" xfId="3724" xr:uid="{00000000-0005-0000-0000-0000EA170000}"/>
    <cellStyle name="Walutowy 4 4 2 5" xfId="100" xr:uid="{00000000-0005-0000-0000-0000EB170000}"/>
    <cellStyle name="Walutowy 4 4 2 5 10" xfId="3806" xr:uid="{00000000-0005-0000-0000-0000EC170000}"/>
    <cellStyle name="Walutowy 4 4 2 5 11" xfId="4176" xr:uid="{00000000-0005-0000-0000-0000ED170000}"/>
    <cellStyle name="Walutowy 4 4 2 5 12" xfId="4546" xr:uid="{00000000-0005-0000-0000-0000EE170000}"/>
    <cellStyle name="Walutowy 4 4 2 5 13" xfId="4916" xr:uid="{00000000-0005-0000-0000-0000EF170000}"/>
    <cellStyle name="Walutowy 4 4 2 5 14" xfId="5589" xr:uid="{00000000-0005-0000-0000-0000F0170000}"/>
    <cellStyle name="Walutowy 4 4 2 5 15" xfId="5656" xr:uid="{00000000-0005-0000-0000-0000F1170000}"/>
    <cellStyle name="Walutowy 4 4 2 5 16" xfId="6026" xr:uid="{00000000-0005-0000-0000-0000F2170000}"/>
    <cellStyle name="Walutowy 4 4 2 5 17" xfId="6396" xr:uid="{00000000-0005-0000-0000-0000F3170000}"/>
    <cellStyle name="Walutowy 4 4 2 5 18" xfId="6766" xr:uid="{00000000-0005-0000-0000-0000F4170000}"/>
    <cellStyle name="Walutowy 4 4 2 5 19" xfId="7136" xr:uid="{00000000-0005-0000-0000-0000F5170000}"/>
    <cellStyle name="Walutowy 4 4 2 5 2" xfId="311" xr:uid="{00000000-0005-0000-0000-0000F6170000}"/>
    <cellStyle name="Walutowy 4 4 2 5 2 10" xfId="4335" xr:uid="{00000000-0005-0000-0000-0000F7170000}"/>
    <cellStyle name="Walutowy 4 4 2 5 2 11" xfId="4705" xr:uid="{00000000-0005-0000-0000-0000F8170000}"/>
    <cellStyle name="Walutowy 4 4 2 5 2 12" xfId="5074" xr:uid="{00000000-0005-0000-0000-0000F9170000}"/>
    <cellStyle name="Walutowy 4 4 2 5 2 13" xfId="5491" xr:uid="{00000000-0005-0000-0000-0000FA170000}"/>
    <cellStyle name="Walutowy 4 4 2 5 2 14" xfId="5815" xr:uid="{00000000-0005-0000-0000-0000FB170000}"/>
    <cellStyle name="Walutowy 4 4 2 5 2 15" xfId="6185" xr:uid="{00000000-0005-0000-0000-0000FC170000}"/>
    <cellStyle name="Walutowy 4 4 2 5 2 16" xfId="6555" xr:uid="{00000000-0005-0000-0000-0000FD170000}"/>
    <cellStyle name="Walutowy 4 4 2 5 2 17" xfId="6925" xr:uid="{00000000-0005-0000-0000-0000FE170000}"/>
    <cellStyle name="Walutowy 4 4 2 5 2 18" xfId="7291" xr:uid="{00000000-0005-0000-0000-0000FF170000}"/>
    <cellStyle name="Walutowy 4 4 2 5 2 19" xfId="7641" xr:uid="{00000000-0005-0000-0000-000000180000}"/>
    <cellStyle name="Walutowy 4 4 2 5 2 2" xfId="722" xr:uid="{00000000-0005-0000-0000-000001180000}"/>
    <cellStyle name="Walutowy 4 4 2 5 2 20" xfId="1379" xr:uid="{00000000-0005-0000-0000-000002180000}"/>
    <cellStyle name="Walutowy 4 4 2 5 2 21" xfId="8124" xr:uid="{00000000-0005-0000-0000-000003180000}"/>
    <cellStyle name="Walutowy 4 4 2 5 2 22" xfId="8891" xr:uid="{00000000-0005-0000-0000-000004180000}"/>
    <cellStyle name="Walutowy 4 4 2 5 2 23" xfId="9647" xr:uid="{00000000-0005-0000-0000-000005180000}"/>
    <cellStyle name="Walutowy 4 4 2 5 2 24" xfId="10327" xr:uid="{00000000-0005-0000-0000-000006180000}"/>
    <cellStyle name="Walutowy 4 4 2 5 2 25" xfId="11336" xr:uid="{00000000-0005-0000-0000-000007180000}"/>
    <cellStyle name="Walutowy 4 4 2 5 2 26" xfId="8279" xr:uid="{00000000-0005-0000-0000-000008180000}"/>
    <cellStyle name="Walutowy 4 4 2 5 2 27" xfId="9354" xr:uid="{00000000-0005-0000-0000-000009180000}"/>
    <cellStyle name="Walutowy 4 4 2 5 2 28" xfId="8627" xr:uid="{00000000-0005-0000-0000-00000A180000}"/>
    <cellStyle name="Walutowy 4 4 2 5 2 29" xfId="8531" xr:uid="{00000000-0005-0000-0000-00000B180000}"/>
    <cellStyle name="Walutowy 4 4 2 5 2 3" xfId="1744" xr:uid="{00000000-0005-0000-0000-00000C180000}"/>
    <cellStyle name="Walutowy 4 4 2 5 2 30" xfId="9989" xr:uid="{00000000-0005-0000-0000-00000D180000}"/>
    <cellStyle name="Walutowy 4 4 2 5 2 31" xfId="10359" xr:uid="{00000000-0005-0000-0000-00000E180000}"/>
    <cellStyle name="Walutowy 4 4 2 5 2 32" xfId="8311" xr:uid="{00000000-0005-0000-0000-00000F180000}"/>
    <cellStyle name="Walutowy 4 4 2 5 2 33" xfId="11568" xr:uid="{00000000-0005-0000-0000-000010180000}"/>
    <cellStyle name="Walutowy 4 4 2 5 2 34" xfId="1052" xr:uid="{00000000-0005-0000-0000-000011180000}"/>
    <cellStyle name="Walutowy 4 4 2 5 2 4" xfId="2115" xr:uid="{00000000-0005-0000-0000-000012180000}"/>
    <cellStyle name="Walutowy 4 4 2 5 2 5" xfId="2485" xr:uid="{00000000-0005-0000-0000-000013180000}"/>
    <cellStyle name="Walutowy 4 4 2 5 2 6" xfId="2855" xr:uid="{00000000-0005-0000-0000-000014180000}"/>
    <cellStyle name="Walutowy 4 4 2 5 2 7" xfId="3225" xr:uid="{00000000-0005-0000-0000-000015180000}"/>
    <cellStyle name="Walutowy 4 4 2 5 2 8" xfId="3595" xr:uid="{00000000-0005-0000-0000-000016180000}"/>
    <cellStyle name="Walutowy 4 4 2 5 2 9" xfId="3965" xr:uid="{00000000-0005-0000-0000-000017180000}"/>
    <cellStyle name="Walutowy 4 4 2 5 20" xfId="7501" xr:uid="{00000000-0005-0000-0000-000018180000}"/>
    <cellStyle name="Walutowy 4 4 2 5 21" xfId="1226" xr:uid="{00000000-0005-0000-0000-000019180000}"/>
    <cellStyle name="Walutowy 4 4 2 5 22" xfId="9227" xr:uid="{00000000-0005-0000-0000-00001A180000}"/>
    <cellStyle name="Walutowy 4 4 2 5 23" xfId="8310" xr:uid="{00000000-0005-0000-0000-00001B180000}"/>
    <cellStyle name="Walutowy 4 4 2 5 24" xfId="8530" xr:uid="{00000000-0005-0000-0000-00001C180000}"/>
    <cellStyle name="Walutowy 4 4 2 5 25" xfId="8104" xr:uid="{00000000-0005-0000-0000-00001D180000}"/>
    <cellStyle name="Walutowy 4 4 2 5 26" xfId="8593" xr:uid="{00000000-0005-0000-0000-00001E180000}"/>
    <cellStyle name="Walutowy 4 4 2 5 27" xfId="9631" xr:uid="{00000000-0005-0000-0000-00001F180000}"/>
    <cellStyle name="Walutowy 4 4 2 5 28" xfId="8747" xr:uid="{00000000-0005-0000-0000-000020180000}"/>
    <cellStyle name="Walutowy 4 4 2 5 29" xfId="9175" xr:uid="{00000000-0005-0000-0000-000021180000}"/>
    <cellStyle name="Walutowy 4 4 2 5 3" xfId="511" xr:uid="{00000000-0005-0000-0000-000022180000}"/>
    <cellStyle name="Walutowy 4 4 2 5 30" xfId="10947" xr:uid="{00000000-0005-0000-0000-000023180000}"/>
    <cellStyle name="Walutowy 4 4 2 5 31" xfId="8314" xr:uid="{00000000-0005-0000-0000-000024180000}"/>
    <cellStyle name="Walutowy 4 4 2 5 32" xfId="11128" xr:uid="{00000000-0005-0000-0000-000025180000}"/>
    <cellStyle name="Walutowy 4 4 2 5 33" xfId="11563" xr:uid="{00000000-0005-0000-0000-000026180000}"/>
    <cellStyle name="Walutowy 4 4 2 5 34" xfId="10176" xr:uid="{00000000-0005-0000-0000-000027180000}"/>
    <cellStyle name="Walutowy 4 4 2 5 35" xfId="1149" xr:uid="{00000000-0005-0000-0000-000028180000}"/>
    <cellStyle name="Walutowy 4 4 2 5 4" xfId="1585" xr:uid="{00000000-0005-0000-0000-000029180000}"/>
    <cellStyle name="Walutowy 4 4 2 5 5" xfId="1956" xr:uid="{00000000-0005-0000-0000-00002A180000}"/>
    <cellStyle name="Walutowy 4 4 2 5 6" xfId="2326" xr:uid="{00000000-0005-0000-0000-00002B180000}"/>
    <cellStyle name="Walutowy 4 4 2 5 7" xfId="2696" xr:uid="{00000000-0005-0000-0000-00002C180000}"/>
    <cellStyle name="Walutowy 4 4 2 5 8" xfId="3066" xr:uid="{00000000-0005-0000-0000-00002D180000}"/>
    <cellStyle name="Walutowy 4 4 2 5 9" xfId="3436" xr:uid="{00000000-0005-0000-0000-00002E180000}"/>
    <cellStyle name="Walutowy 4 4 2 6" xfId="312" xr:uid="{00000000-0005-0000-0000-00002F180000}"/>
    <cellStyle name="Walutowy 4 4 2 6 10" xfId="4384" xr:uid="{00000000-0005-0000-0000-000030180000}"/>
    <cellStyle name="Walutowy 4 4 2 6 11" xfId="4754" xr:uid="{00000000-0005-0000-0000-000031180000}"/>
    <cellStyle name="Walutowy 4 4 2 6 12" xfId="5123" xr:uid="{00000000-0005-0000-0000-000032180000}"/>
    <cellStyle name="Walutowy 4 4 2 6 13" xfId="5314" xr:uid="{00000000-0005-0000-0000-000033180000}"/>
    <cellStyle name="Walutowy 4 4 2 6 14" xfId="5864" xr:uid="{00000000-0005-0000-0000-000034180000}"/>
    <cellStyle name="Walutowy 4 4 2 6 15" xfId="6234" xr:uid="{00000000-0005-0000-0000-000035180000}"/>
    <cellStyle name="Walutowy 4 4 2 6 16" xfId="6604" xr:uid="{00000000-0005-0000-0000-000036180000}"/>
    <cellStyle name="Walutowy 4 4 2 6 17" xfId="6974" xr:uid="{00000000-0005-0000-0000-000037180000}"/>
    <cellStyle name="Walutowy 4 4 2 6 18" xfId="7340" xr:uid="{00000000-0005-0000-0000-000038180000}"/>
    <cellStyle name="Walutowy 4 4 2 6 19" xfId="7690" xr:uid="{00000000-0005-0000-0000-000039180000}"/>
    <cellStyle name="Walutowy 4 4 2 6 2" xfId="723" xr:uid="{00000000-0005-0000-0000-00003A180000}"/>
    <cellStyle name="Walutowy 4 4 2 6 20" xfId="1430" xr:uid="{00000000-0005-0000-0000-00003B180000}"/>
    <cellStyle name="Walutowy 4 4 2 6 21" xfId="7831" xr:uid="{00000000-0005-0000-0000-00003C180000}"/>
    <cellStyle name="Walutowy 4 4 2 6 22" xfId="8243" xr:uid="{00000000-0005-0000-0000-00003D180000}"/>
    <cellStyle name="Walutowy 4 4 2 6 23" xfId="10880" xr:uid="{00000000-0005-0000-0000-00003E180000}"/>
    <cellStyle name="Walutowy 4 4 2 6 24" xfId="9235" xr:uid="{00000000-0005-0000-0000-00003F180000}"/>
    <cellStyle name="Walutowy 4 4 2 6 25" xfId="10277" xr:uid="{00000000-0005-0000-0000-000040180000}"/>
    <cellStyle name="Walutowy 4 4 2 6 26" xfId="8183" xr:uid="{00000000-0005-0000-0000-000041180000}"/>
    <cellStyle name="Walutowy 4 4 2 6 27" xfId="7845" xr:uid="{00000000-0005-0000-0000-000042180000}"/>
    <cellStyle name="Walutowy 4 4 2 6 28" xfId="10891" xr:uid="{00000000-0005-0000-0000-000043180000}"/>
    <cellStyle name="Walutowy 4 4 2 6 29" xfId="11960" xr:uid="{00000000-0005-0000-0000-000044180000}"/>
    <cellStyle name="Walutowy 4 4 2 6 3" xfId="1793" xr:uid="{00000000-0005-0000-0000-000045180000}"/>
    <cellStyle name="Walutowy 4 4 2 6 30" xfId="12098" xr:uid="{00000000-0005-0000-0000-000046180000}"/>
    <cellStyle name="Walutowy 4 4 2 6 31" xfId="12227" xr:uid="{00000000-0005-0000-0000-000047180000}"/>
    <cellStyle name="Walutowy 4 4 2 6 32" xfId="12337" xr:uid="{00000000-0005-0000-0000-000048180000}"/>
    <cellStyle name="Walutowy 4 4 2 6 33" xfId="12430" xr:uid="{00000000-0005-0000-0000-000049180000}"/>
    <cellStyle name="Walutowy 4 4 2 6 34" xfId="990" xr:uid="{00000000-0005-0000-0000-00004A180000}"/>
    <cellStyle name="Walutowy 4 4 2 6 4" xfId="2164" xr:uid="{00000000-0005-0000-0000-00004B180000}"/>
    <cellStyle name="Walutowy 4 4 2 6 5" xfId="2534" xr:uid="{00000000-0005-0000-0000-00004C180000}"/>
    <cellStyle name="Walutowy 4 4 2 6 6" xfId="2904" xr:uid="{00000000-0005-0000-0000-00004D180000}"/>
    <cellStyle name="Walutowy 4 4 2 6 7" xfId="3274" xr:uid="{00000000-0005-0000-0000-00004E180000}"/>
    <cellStyle name="Walutowy 4 4 2 6 8" xfId="3644" xr:uid="{00000000-0005-0000-0000-00004F180000}"/>
    <cellStyle name="Walutowy 4 4 2 6 9" xfId="4014" xr:uid="{00000000-0005-0000-0000-000050180000}"/>
    <cellStyle name="Walutowy 4 4 2 7" xfId="470" xr:uid="{00000000-0005-0000-0000-000051180000}"/>
    <cellStyle name="Walutowy 4 4 2 8" xfId="1742" xr:uid="{00000000-0005-0000-0000-000052180000}"/>
    <cellStyle name="Walutowy 4 4 2 9" xfId="2113" xr:uid="{00000000-0005-0000-0000-000053180000}"/>
    <cellStyle name="Walutowy 4 4 20" xfId="5999" xr:uid="{00000000-0005-0000-0000-000054180000}"/>
    <cellStyle name="Walutowy 4 4 21" xfId="6369" xr:uid="{00000000-0005-0000-0000-000055180000}"/>
    <cellStyle name="Walutowy 4 4 22" xfId="6739" xr:uid="{00000000-0005-0000-0000-000056180000}"/>
    <cellStyle name="Walutowy 4 4 23" xfId="7109" xr:uid="{00000000-0005-0000-0000-000057180000}"/>
    <cellStyle name="Walutowy 4 4 24" xfId="7475" xr:uid="{00000000-0005-0000-0000-000058180000}"/>
    <cellStyle name="Walutowy 4 4 25" xfId="7816" xr:uid="{00000000-0005-0000-0000-000059180000}"/>
    <cellStyle name="Walutowy 4 4 26" xfId="1559" xr:uid="{00000000-0005-0000-0000-00005A180000}"/>
    <cellStyle name="Walutowy 4 4 27" xfId="9157" xr:uid="{00000000-0005-0000-0000-00005B180000}"/>
    <cellStyle name="Walutowy 4 4 28" xfId="11168" xr:uid="{00000000-0005-0000-0000-00005C180000}"/>
    <cellStyle name="Walutowy 4 4 29" xfId="11369" xr:uid="{00000000-0005-0000-0000-00005D180000}"/>
    <cellStyle name="Walutowy 4 4 3" xfId="193" xr:uid="{00000000-0005-0000-0000-00005E180000}"/>
    <cellStyle name="Walutowy 4 4 3 10" xfId="3960" xr:uid="{00000000-0005-0000-0000-00005F180000}"/>
    <cellStyle name="Walutowy 4 4 3 11" xfId="4330" xr:uid="{00000000-0005-0000-0000-000060180000}"/>
    <cellStyle name="Walutowy 4 4 3 12" xfId="4700" xr:uid="{00000000-0005-0000-0000-000061180000}"/>
    <cellStyle name="Walutowy 4 4 3 13" xfId="5069" xr:uid="{00000000-0005-0000-0000-000062180000}"/>
    <cellStyle name="Walutowy 4 4 3 14" xfId="5551" xr:uid="{00000000-0005-0000-0000-000063180000}"/>
    <cellStyle name="Walutowy 4 4 3 15" xfId="5810" xr:uid="{00000000-0005-0000-0000-000064180000}"/>
    <cellStyle name="Walutowy 4 4 3 16" xfId="6180" xr:uid="{00000000-0005-0000-0000-000065180000}"/>
    <cellStyle name="Walutowy 4 4 3 17" xfId="6550" xr:uid="{00000000-0005-0000-0000-000066180000}"/>
    <cellStyle name="Walutowy 4 4 3 18" xfId="6920" xr:uid="{00000000-0005-0000-0000-000067180000}"/>
    <cellStyle name="Walutowy 4 4 3 19" xfId="7286" xr:uid="{00000000-0005-0000-0000-000068180000}"/>
    <cellStyle name="Walutowy 4 4 3 2" xfId="313" xr:uid="{00000000-0005-0000-0000-000069180000}"/>
    <cellStyle name="Walutowy 4 4 3 2 10" xfId="4168" xr:uid="{00000000-0005-0000-0000-00006A180000}"/>
    <cellStyle name="Walutowy 4 4 3 2 11" xfId="4538" xr:uid="{00000000-0005-0000-0000-00006B180000}"/>
    <cellStyle name="Walutowy 4 4 3 2 12" xfId="4908" xr:uid="{00000000-0005-0000-0000-00006C180000}"/>
    <cellStyle name="Walutowy 4 4 3 2 13" xfId="5490" xr:uid="{00000000-0005-0000-0000-00006D180000}"/>
    <cellStyle name="Walutowy 4 4 3 2 14" xfId="5648" xr:uid="{00000000-0005-0000-0000-00006E180000}"/>
    <cellStyle name="Walutowy 4 4 3 2 15" xfId="6018" xr:uid="{00000000-0005-0000-0000-00006F180000}"/>
    <cellStyle name="Walutowy 4 4 3 2 16" xfId="6388" xr:uid="{00000000-0005-0000-0000-000070180000}"/>
    <cellStyle name="Walutowy 4 4 3 2 17" xfId="6758" xr:uid="{00000000-0005-0000-0000-000071180000}"/>
    <cellStyle name="Walutowy 4 4 3 2 18" xfId="7128" xr:uid="{00000000-0005-0000-0000-000072180000}"/>
    <cellStyle name="Walutowy 4 4 3 2 19" xfId="7493" xr:uid="{00000000-0005-0000-0000-000073180000}"/>
    <cellStyle name="Walutowy 4 4 3 2 2" xfId="724" xr:uid="{00000000-0005-0000-0000-000074180000}"/>
    <cellStyle name="Walutowy 4 4 3 2 20" xfId="1210" xr:uid="{00000000-0005-0000-0000-000075180000}"/>
    <cellStyle name="Walutowy 4 4 3 2 21" xfId="8027" xr:uid="{00000000-0005-0000-0000-000076180000}"/>
    <cellStyle name="Walutowy 4 4 3 2 22" xfId="10157" xr:uid="{00000000-0005-0000-0000-000077180000}"/>
    <cellStyle name="Walutowy 4 4 3 2 23" xfId="9100" xr:uid="{00000000-0005-0000-0000-000078180000}"/>
    <cellStyle name="Walutowy 4 4 3 2 24" xfId="11112" xr:uid="{00000000-0005-0000-0000-000079180000}"/>
    <cellStyle name="Walutowy 4 4 3 2 25" xfId="11311" xr:uid="{00000000-0005-0000-0000-00007A180000}"/>
    <cellStyle name="Walutowy 4 4 3 2 26" xfId="7955" xr:uid="{00000000-0005-0000-0000-00007B180000}"/>
    <cellStyle name="Walutowy 4 4 3 2 27" xfId="9612" xr:uid="{00000000-0005-0000-0000-00007C180000}"/>
    <cellStyle name="Walutowy 4 4 3 2 28" xfId="9129" xr:uid="{00000000-0005-0000-0000-00007D180000}"/>
    <cellStyle name="Walutowy 4 4 3 2 29" xfId="8276" xr:uid="{00000000-0005-0000-0000-00007E180000}"/>
    <cellStyle name="Walutowy 4 4 3 2 3" xfId="1577" xr:uid="{00000000-0005-0000-0000-00007F180000}"/>
    <cellStyle name="Walutowy 4 4 3 2 30" xfId="9298" xr:uid="{00000000-0005-0000-0000-000080180000}"/>
    <cellStyle name="Walutowy 4 4 3 2 31" xfId="11003" xr:uid="{00000000-0005-0000-0000-000081180000}"/>
    <cellStyle name="Walutowy 4 4 3 2 32" xfId="8684" xr:uid="{00000000-0005-0000-0000-000082180000}"/>
    <cellStyle name="Walutowy 4 4 3 2 33" xfId="10949" xr:uid="{00000000-0005-0000-0000-000083180000}"/>
    <cellStyle name="Walutowy 4 4 3 2 34" xfId="1051" xr:uid="{00000000-0005-0000-0000-000084180000}"/>
    <cellStyle name="Walutowy 4 4 3 2 4" xfId="1948" xr:uid="{00000000-0005-0000-0000-000085180000}"/>
    <cellStyle name="Walutowy 4 4 3 2 5" xfId="2318" xr:uid="{00000000-0005-0000-0000-000086180000}"/>
    <cellStyle name="Walutowy 4 4 3 2 6" xfId="2688" xr:uid="{00000000-0005-0000-0000-000087180000}"/>
    <cellStyle name="Walutowy 4 4 3 2 7" xfId="3058" xr:uid="{00000000-0005-0000-0000-000088180000}"/>
    <cellStyle name="Walutowy 4 4 3 2 8" xfId="3428" xr:uid="{00000000-0005-0000-0000-000089180000}"/>
    <cellStyle name="Walutowy 4 4 3 2 9" xfId="3798" xr:uid="{00000000-0005-0000-0000-00008A180000}"/>
    <cellStyle name="Walutowy 4 4 3 20" xfId="7636" xr:uid="{00000000-0005-0000-0000-00008B180000}"/>
    <cellStyle name="Walutowy 4 4 3 21" xfId="1374" xr:uid="{00000000-0005-0000-0000-00008C180000}"/>
    <cellStyle name="Walutowy 4 4 3 22" xfId="9081" xr:uid="{00000000-0005-0000-0000-00008D180000}"/>
    <cellStyle name="Walutowy 4 4 3 23" xfId="11233" xr:uid="{00000000-0005-0000-0000-00008E180000}"/>
    <cellStyle name="Walutowy 4 4 3 24" xfId="11423" xr:uid="{00000000-0005-0000-0000-00008F180000}"/>
    <cellStyle name="Walutowy 4 4 3 25" xfId="11276" xr:uid="{00000000-0005-0000-0000-000090180000}"/>
    <cellStyle name="Walutowy 4 4 3 26" xfId="8655" xr:uid="{00000000-0005-0000-0000-000091180000}"/>
    <cellStyle name="Walutowy 4 4 3 27" xfId="11910" xr:uid="{00000000-0005-0000-0000-000092180000}"/>
    <cellStyle name="Walutowy 4 4 3 28" xfId="12051" xr:uid="{00000000-0005-0000-0000-000093180000}"/>
    <cellStyle name="Walutowy 4 4 3 29" xfId="12186" xr:uid="{00000000-0005-0000-0000-000094180000}"/>
    <cellStyle name="Walutowy 4 4 3 3" xfId="604" xr:uid="{00000000-0005-0000-0000-000095180000}"/>
    <cellStyle name="Walutowy 4 4 3 30" xfId="12305" xr:uid="{00000000-0005-0000-0000-000096180000}"/>
    <cellStyle name="Walutowy 4 4 3 31" xfId="12407" xr:uid="{00000000-0005-0000-0000-000097180000}"/>
    <cellStyle name="Walutowy 4 4 3 32" xfId="12490" xr:uid="{00000000-0005-0000-0000-000098180000}"/>
    <cellStyle name="Walutowy 4 4 3 33" xfId="12552" xr:uid="{00000000-0005-0000-0000-000099180000}"/>
    <cellStyle name="Walutowy 4 4 3 34" xfId="12592" xr:uid="{00000000-0005-0000-0000-00009A180000}"/>
    <cellStyle name="Walutowy 4 4 3 35" xfId="1111" xr:uid="{00000000-0005-0000-0000-00009B180000}"/>
    <cellStyle name="Walutowy 4 4 3 4" xfId="1739" xr:uid="{00000000-0005-0000-0000-00009C180000}"/>
    <cellStyle name="Walutowy 4 4 3 5" xfId="2110" xr:uid="{00000000-0005-0000-0000-00009D180000}"/>
    <cellStyle name="Walutowy 4 4 3 6" xfId="2480" xr:uid="{00000000-0005-0000-0000-00009E180000}"/>
    <cellStyle name="Walutowy 4 4 3 7" xfId="2850" xr:uid="{00000000-0005-0000-0000-00009F180000}"/>
    <cellStyle name="Walutowy 4 4 3 8" xfId="3220" xr:uid="{00000000-0005-0000-0000-0000A0180000}"/>
    <cellStyle name="Walutowy 4 4 3 9" xfId="3590" xr:uid="{00000000-0005-0000-0000-0000A1180000}"/>
    <cellStyle name="Walutowy 4 4 30" xfId="8706" xr:uid="{00000000-0005-0000-0000-0000A2180000}"/>
    <cellStyle name="Walutowy 4 4 31" xfId="8096" xr:uid="{00000000-0005-0000-0000-0000A3180000}"/>
    <cellStyle name="Walutowy 4 4 32" xfId="11863" xr:uid="{00000000-0005-0000-0000-0000A4180000}"/>
    <cellStyle name="Walutowy 4 4 33" xfId="12009" xr:uid="{00000000-0005-0000-0000-0000A5180000}"/>
    <cellStyle name="Walutowy 4 4 34" xfId="12144" xr:uid="{00000000-0005-0000-0000-0000A6180000}"/>
    <cellStyle name="Walutowy 4 4 35" xfId="12267" xr:uid="{00000000-0005-0000-0000-0000A7180000}"/>
    <cellStyle name="Walutowy 4 4 36" xfId="12373" xr:uid="{00000000-0005-0000-0000-0000A8180000}"/>
    <cellStyle name="Walutowy 4 4 37" xfId="12461" xr:uid="{00000000-0005-0000-0000-0000A9180000}"/>
    <cellStyle name="Walutowy 4 4 38" xfId="12529" xr:uid="{00000000-0005-0000-0000-0000AA180000}"/>
    <cellStyle name="Walutowy 4 4 39" xfId="12579" xr:uid="{00000000-0005-0000-0000-0000AB180000}"/>
    <cellStyle name="Walutowy 4 4 4" xfId="156" xr:uid="{00000000-0005-0000-0000-0000AC180000}"/>
    <cellStyle name="Walutowy 4 4 4 10" xfId="3938" xr:uid="{00000000-0005-0000-0000-0000AD180000}"/>
    <cellStyle name="Walutowy 4 4 4 11" xfId="4308" xr:uid="{00000000-0005-0000-0000-0000AE180000}"/>
    <cellStyle name="Walutowy 4 4 4 12" xfId="4678" xr:uid="{00000000-0005-0000-0000-0000AF180000}"/>
    <cellStyle name="Walutowy 4 4 4 13" xfId="5047" xr:uid="{00000000-0005-0000-0000-0000B0180000}"/>
    <cellStyle name="Walutowy 4 4 4 14" xfId="5561" xr:uid="{00000000-0005-0000-0000-0000B1180000}"/>
    <cellStyle name="Walutowy 4 4 4 15" xfId="5788" xr:uid="{00000000-0005-0000-0000-0000B2180000}"/>
    <cellStyle name="Walutowy 4 4 4 16" xfId="6158" xr:uid="{00000000-0005-0000-0000-0000B3180000}"/>
    <cellStyle name="Walutowy 4 4 4 17" xfId="6528" xr:uid="{00000000-0005-0000-0000-0000B4180000}"/>
    <cellStyle name="Walutowy 4 4 4 18" xfId="6898" xr:uid="{00000000-0005-0000-0000-0000B5180000}"/>
    <cellStyle name="Walutowy 4 4 4 19" xfId="7264" xr:uid="{00000000-0005-0000-0000-0000B6180000}"/>
    <cellStyle name="Walutowy 4 4 4 2" xfId="314" xr:uid="{00000000-0005-0000-0000-0000B7180000}"/>
    <cellStyle name="Walutowy 4 4 4 2 10" xfId="4383" xr:uid="{00000000-0005-0000-0000-0000B8180000}"/>
    <cellStyle name="Walutowy 4 4 4 2 11" xfId="4753" xr:uid="{00000000-0005-0000-0000-0000B9180000}"/>
    <cellStyle name="Walutowy 4 4 4 2 12" xfId="5122" xr:uid="{00000000-0005-0000-0000-0000BA180000}"/>
    <cellStyle name="Walutowy 4 4 4 2 13" xfId="5351" xr:uid="{00000000-0005-0000-0000-0000BB180000}"/>
    <cellStyle name="Walutowy 4 4 4 2 14" xfId="5863" xr:uid="{00000000-0005-0000-0000-0000BC180000}"/>
    <cellStyle name="Walutowy 4 4 4 2 15" xfId="6233" xr:uid="{00000000-0005-0000-0000-0000BD180000}"/>
    <cellStyle name="Walutowy 4 4 4 2 16" xfId="6603" xr:uid="{00000000-0005-0000-0000-0000BE180000}"/>
    <cellStyle name="Walutowy 4 4 4 2 17" xfId="6973" xr:uid="{00000000-0005-0000-0000-0000BF180000}"/>
    <cellStyle name="Walutowy 4 4 4 2 18" xfId="7339" xr:uid="{00000000-0005-0000-0000-0000C0180000}"/>
    <cellStyle name="Walutowy 4 4 4 2 19" xfId="7689" xr:uid="{00000000-0005-0000-0000-0000C1180000}"/>
    <cellStyle name="Walutowy 4 4 4 2 2" xfId="725" xr:uid="{00000000-0005-0000-0000-0000C2180000}"/>
    <cellStyle name="Walutowy 4 4 4 2 20" xfId="1429" xr:uid="{00000000-0005-0000-0000-0000C3180000}"/>
    <cellStyle name="Walutowy 4 4 4 2 21" xfId="11056" xr:uid="{00000000-0005-0000-0000-0000C4180000}"/>
    <cellStyle name="Walutowy 4 4 4 2 22" xfId="8630" xr:uid="{00000000-0005-0000-0000-0000C5180000}"/>
    <cellStyle name="Walutowy 4 4 4 2 23" xfId="8062" xr:uid="{00000000-0005-0000-0000-0000C6180000}"/>
    <cellStyle name="Walutowy 4 4 4 2 24" xfId="8300" xr:uid="{00000000-0005-0000-0000-0000C7180000}"/>
    <cellStyle name="Walutowy 4 4 4 2 25" xfId="10563" xr:uid="{00000000-0005-0000-0000-0000C8180000}"/>
    <cellStyle name="Walutowy 4 4 4 2 26" xfId="11050" xr:uid="{00000000-0005-0000-0000-0000C9180000}"/>
    <cellStyle name="Walutowy 4 4 4 2 27" xfId="9931" xr:uid="{00000000-0005-0000-0000-0000CA180000}"/>
    <cellStyle name="Walutowy 4 4 4 2 28" xfId="9463" xr:uid="{00000000-0005-0000-0000-0000CB180000}"/>
    <cellStyle name="Walutowy 4 4 4 2 29" xfId="8065" xr:uid="{00000000-0005-0000-0000-0000CC180000}"/>
    <cellStyle name="Walutowy 4 4 4 2 3" xfId="1792" xr:uid="{00000000-0005-0000-0000-0000CD180000}"/>
    <cellStyle name="Walutowy 4 4 4 2 30" xfId="8097" xr:uid="{00000000-0005-0000-0000-0000CE180000}"/>
    <cellStyle name="Walutowy 4 4 4 2 31" xfId="11389" xr:uid="{00000000-0005-0000-0000-0000CF180000}"/>
    <cellStyle name="Walutowy 4 4 4 2 32" xfId="11544" xr:uid="{00000000-0005-0000-0000-0000D0180000}"/>
    <cellStyle name="Walutowy 4 4 4 2 33" xfId="11775" xr:uid="{00000000-0005-0000-0000-0000D1180000}"/>
    <cellStyle name="Walutowy 4 4 4 2 34" xfId="880" xr:uid="{00000000-0005-0000-0000-0000D2180000}"/>
    <cellStyle name="Walutowy 4 4 4 2 4" xfId="2163" xr:uid="{00000000-0005-0000-0000-0000D3180000}"/>
    <cellStyle name="Walutowy 4 4 4 2 5" xfId="2533" xr:uid="{00000000-0005-0000-0000-0000D4180000}"/>
    <cellStyle name="Walutowy 4 4 4 2 6" xfId="2903" xr:uid="{00000000-0005-0000-0000-0000D5180000}"/>
    <cellStyle name="Walutowy 4 4 4 2 7" xfId="3273" xr:uid="{00000000-0005-0000-0000-0000D6180000}"/>
    <cellStyle name="Walutowy 4 4 4 2 8" xfId="3643" xr:uid="{00000000-0005-0000-0000-0000D7180000}"/>
    <cellStyle name="Walutowy 4 4 4 2 9" xfId="4013" xr:uid="{00000000-0005-0000-0000-0000D8180000}"/>
    <cellStyle name="Walutowy 4 4 4 20" xfId="7617" xr:uid="{00000000-0005-0000-0000-0000D9180000}"/>
    <cellStyle name="Walutowy 4 4 4 21" xfId="1354" xr:uid="{00000000-0005-0000-0000-0000DA180000}"/>
    <cellStyle name="Walutowy 4 4 4 22" xfId="10728" xr:uid="{00000000-0005-0000-0000-0000DB180000}"/>
    <cellStyle name="Walutowy 4 4 4 23" xfId="10003" xr:uid="{00000000-0005-0000-0000-0000DC180000}"/>
    <cellStyle name="Walutowy 4 4 4 24" xfId="10116" xr:uid="{00000000-0005-0000-0000-0000DD180000}"/>
    <cellStyle name="Walutowy 4 4 4 25" xfId="9630" xr:uid="{00000000-0005-0000-0000-0000DE180000}"/>
    <cellStyle name="Walutowy 4 4 4 26" xfId="10302" xr:uid="{00000000-0005-0000-0000-0000DF180000}"/>
    <cellStyle name="Walutowy 4 4 4 27" xfId="11364" xr:uid="{00000000-0005-0000-0000-0000E0180000}"/>
    <cellStyle name="Walutowy 4 4 4 28" xfId="11477" xr:uid="{00000000-0005-0000-0000-0000E1180000}"/>
    <cellStyle name="Walutowy 4 4 4 29" xfId="11655" xr:uid="{00000000-0005-0000-0000-0000E2180000}"/>
    <cellStyle name="Walutowy 4 4 4 3" xfId="567" xr:uid="{00000000-0005-0000-0000-0000E3180000}"/>
    <cellStyle name="Walutowy 4 4 4 30" xfId="9684" xr:uid="{00000000-0005-0000-0000-0000E4180000}"/>
    <cellStyle name="Walutowy 4 4 4 31" xfId="9374" xr:uid="{00000000-0005-0000-0000-0000E5180000}"/>
    <cellStyle name="Walutowy 4 4 4 32" xfId="10474" xr:uid="{00000000-0005-0000-0000-0000E6180000}"/>
    <cellStyle name="Walutowy 4 4 4 33" xfId="11849" xr:uid="{00000000-0005-0000-0000-0000E7180000}"/>
    <cellStyle name="Walutowy 4 4 4 34" xfId="11997" xr:uid="{00000000-0005-0000-0000-0000E8180000}"/>
    <cellStyle name="Walutowy 4 4 4 35" xfId="477" xr:uid="{00000000-0005-0000-0000-0000E9180000}"/>
    <cellStyle name="Walutowy 4 4 4 4" xfId="1717" xr:uid="{00000000-0005-0000-0000-0000EA180000}"/>
    <cellStyle name="Walutowy 4 4 4 5" xfId="2088" xr:uid="{00000000-0005-0000-0000-0000EB180000}"/>
    <cellStyle name="Walutowy 4 4 4 6" xfId="2458" xr:uid="{00000000-0005-0000-0000-0000EC180000}"/>
    <cellStyle name="Walutowy 4 4 4 7" xfId="2828" xr:uid="{00000000-0005-0000-0000-0000ED180000}"/>
    <cellStyle name="Walutowy 4 4 4 8" xfId="3198" xr:uid="{00000000-0005-0000-0000-0000EE180000}"/>
    <cellStyle name="Walutowy 4 4 4 9" xfId="3568" xr:uid="{00000000-0005-0000-0000-0000EF180000}"/>
    <cellStyle name="Walutowy 4 4 40" xfId="982" xr:uid="{00000000-0005-0000-0000-0000F0180000}"/>
    <cellStyle name="Walutowy 4 4 5" xfId="119" xr:uid="{00000000-0005-0000-0000-0000F1180000}"/>
    <cellStyle name="Walutowy 4 4 5 10" xfId="4103" xr:uid="{00000000-0005-0000-0000-0000F2180000}"/>
    <cellStyle name="Walutowy 4 4 5 11" xfId="4473" xr:uid="{00000000-0005-0000-0000-0000F3180000}"/>
    <cellStyle name="Walutowy 4 4 5 12" xfId="4843" xr:uid="{00000000-0005-0000-0000-0000F4180000}"/>
    <cellStyle name="Walutowy 4 4 5 13" xfId="5212" xr:uid="{00000000-0005-0000-0000-0000F5180000}"/>
    <cellStyle name="Walutowy 4 4 5 14" xfId="5320" xr:uid="{00000000-0005-0000-0000-0000F6180000}"/>
    <cellStyle name="Walutowy 4 4 5 15" xfId="5953" xr:uid="{00000000-0005-0000-0000-0000F7180000}"/>
    <cellStyle name="Walutowy 4 4 5 16" xfId="6323" xr:uid="{00000000-0005-0000-0000-0000F8180000}"/>
    <cellStyle name="Walutowy 4 4 5 17" xfId="6693" xr:uid="{00000000-0005-0000-0000-0000F9180000}"/>
    <cellStyle name="Walutowy 4 4 5 18" xfId="7063" xr:uid="{00000000-0005-0000-0000-0000FA180000}"/>
    <cellStyle name="Walutowy 4 4 5 19" xfId="7429" xr:uid="{00000000-0005-0000-0000-0000FB180000}"/>
    <cellStyle name="Walutowy 4 4 5 2" xfId="315" xr:uid="{00000000-0005-0000-0000-0000FC180000}"/>
    <cellStyle name="Walutowy 4 4 5 2 10" xfId="4206" xr:uid="{00000000-0005-0000-0000-0000FD180000}"/>
    <cellStyle name="Walutowy 4 4 5 2 11" xfId="4576" xr:uid="{00000000-0005-0000-0000-0000FE180000}"/>
    <cellStyle name="Walutowy 4 4 5 2 12" xfId="4946" xr:uid="{00000000-0005-0000-0000-0000FF180000}"/>
    <cellStyle name="Walutowy 4 4 5 2 13" xfId="5489" xr:uid="{00000000-0005-0000-0000-000000190000}"/>
    <cellStyle name="Walutowy 4 4 5 2 14" xfId="5686" xr:uid="{00000000-0005-0000-0000-000001190000}"/>
    <cellStyle name="Walutowy 4 4 5 2 15" xfId="6056" xr:uid="{00000000-0005-0000-0000-000002190000}"/>
    <cellStyle name="Walutowy 4 4 5 2 16" xfId="6426" xr:uid="{00000000-0005-0000-0000-000003190000}"/>
    <cellStyle name="Walutowy 4 4 5 2 17" xfId="6796" xr:uid="{00000000-0005-0000-0000-000004190000}"/>
    <cellStyle name="Walutowy 4 4 5 2 18" xfId="7165" xr:uid="{00000000-0005-0000-0000-000005190000}"/>
    <cellStyle name="Walutowy 4 4 5 2 19" xfId="7528" xr:uid="{00000000-0005-0000-0000-000006190000}"/>
    <cellStyle name="Walutowy 4 4 5 2 2" xfId="726" xr:uid="{00000000-0005-0000-0000-000007190000}"/>
    <cellStyle name="Walutowy 4 4 5 2 20" xfId="1261" xr:uid="{00000000-0005-0000-0000-000008190000}"/>
    <cellStyle name="Walutowy 4 4 5 2 21" xfId="10871" xr:uid="{00000000-0005-0000-0000-000009190000}"/>
    <cellStyle name="Walutowy 4 4 5 2 22" xfId="10160" xr:uid="{00000000-0005-0000-0000-00000A190000}"/>
    <cellStyle name="Walutowy 4 4 5 2 23" xfId="8125" xr:uid="{00000000-0005-0000-0000-00000B190000}"/>
    <cellStyle name="Walutowy 4 4 5 2 24" xfId="8170" xr:uid="{00000000-0005-0000-0000-00000C190000}"/>
    <cellStyle name="Walutowy 4 4 5 2 25" xfId="9707" xr:uid="{00000000-0005-0000-0000-00000D190000}"/>
    <cellStyle name="Walutowy 4 4 5 2 26" xfId="10401" xr:uid="{00000000-0005-0000-0000-00000E190000}"/>
    <cellStyle name="Walutowy 4 4 5 2 27" xfId="9743" xr:uid="{00000000-0005-0000-0000-00000F190000}"/>
    <cellStyle name="Walutowy 4 4 5 2 28" xfId="8915" xr:uid="{00000000-0005-0000-0000-000010190000}"/>
    <cellStyle name="Walutowy 4 4 5 2 29" xfId="8986" xr:uid="{00000000-0005-0000-0000-000011190000}"/>
    <cellStyle name="Walutowy 4 4 5 2 3" xfId="1615" xr:uid="{00000000-0005-0000-0000-000012190000}"/>
    <cellStyle name="Walutowy 4 4 5 2 30" xfId="8496" xr:uid="{00000000-0005-0000-0000-000013190000}"/>
    <cellStyle name="Walutowy 4 4 5 2 31" xfId="11615" xr:uid="{00000000-0005-0000-0000-000014190000}"/>
    <cellStyle name="Walutowy 4 4 5 2 32" xfId="10342" xr:uid="{00000000-0005-0000-0000-000015190000}"/>
    <cellStyle name="Walutowy 4 4 5 2 33" xfId="9900" xr:uid="{00000000-0005-0000-0000-000016190000}"/>
    <cellStyle name="Walutowy 4 4 5 2 34" xfId="1050" xr:uid="{00000000-0005-0000-0000-000017190000}"/>
    <cellStyle name="Walutowy 4 4 5 2 4" xfId="1986" xr:uid="{00000000-0005-0000-0000-000018190000}"/>
    <cellStyle name="Walutowy 4 4 5 2 5" xfId="2356" xr:uid="{00000000-0005-0000-0000-000019190000}"/>
    <cellStyle name="Walutowy 4 4 5 2 6" xfId="2726" xr:uid="{00000000-0005-0000-0000-00001A190000}"/>
    <cellStyle name="Walutowy 4 4 5 2 7" xfId="3096" xr:uid="{00000000-0005-0000-0000-00001B190000}"/>
    <cellStyle name="Walutowy 4 4 5 2 8" xfId="3466" xr:uid="{00000000-0005-0000-0000-00001C190000}"/>
    <cellStyle name="Walutowy 4 4 5 2 9" xfId="3836" xr:uid="{00000000-0005-0000-0000-00001D190000}"/>
    <cellStyle name="Walutowy 4 4 5 20" xfId="7778" xr:uid="{00000000-0005-0000-0000-00001E190000}"/>
    <cellStyle name="Walutowy 4 4 5 21" xfId="1518" xr:uid="{00000000-0005-0000-0000-00001F190000}"/>
    <cellStyle name="Walutowy 4 4 5 22" xfId="10765" xr:uid="{00000000-0005-0000-0000-000020190000}"/>
    <cellStyle name="Walutowy 4 4 5 23" xfId="9475" xr:uid="{00000000-0005-0000-0000-000021190000}"/>
    <cellStyle name="Walutowy 4 4 5 24" xfId="9910" xr:uid="{00000000-0005-0000-0000-000022190000}"/>
    <cellStyle name="Walutowy 4 4 5 25" xfId="10458" xr:uid="{00000000-0005-0000-0000-000023190000}"/>
    <cellStyle name="Walutowy 4 4 5 26" xfId="8732" xr:uid="{00000000-0005-0000-0000-000024190000}"/>
    <cellStyle name="Walutowy 4 4 5 27" xfId="9457" xr:uid="{00000000-0005-0000-0000-000025190000}"/>
    <cellStyle name="Walutowy 4 4 5 28" xfId="10737" xr:uid="{00000000-0005-0000-0000-000026190000}"/>
    <cellStyle name="Walutowy 4 4 5 29" xfId="10905" xr:uid="{00000000-0005-0000-0000-000027190000}"/>
    <cellStyle name="Walutowy 4 4 5 3" xfId="530" xr:uid="{00000000-0005-0000-0000-000028190000}"/>
    <cellStyle name="Walutowy 4 4 5 30" xfId="11869" xr:uid="{00000000-0005-0000-0000-000029190000}"/>
    <cellStyle name="Walutowy 4 4 5 31" xfId="12015" xr:uid="{00000000-0005-0000-0000-00002A190000}"/>
    <cellStyle name="Walutowy 4 4 5 32" xfId="12150" xr:uid="{00000000-0005-0000-0000-00002B190000}"/>
    <cellStyle name="Walutowy 4 4 5 33" xfId="12273" xr:uid="{00000000-0005-0000-0000-00002C190000}"/>
    <cellStyle name="Walutowy 4 4 5 34" xfId="12379" xr:uid="{00000000-0005-0000-0000-00002D190000}"/>
    <cellStyle name="Walutowy 4 4 5 35" xfId="996" xr:uid="{00000000-0005-0000-0000-00002E190000}"/>
    <cellStyle name="Walutowy 4 4 5 4" xfId="1882" xr:uid="{00000000-0005-0000-0000-00002F190000}"/>
    <cellStyle name="Walutowy 4 4 5 5" xfId="2253" xr:uid="{00000000-0005-0000-0000-000030190000}"/>
    <cellStyle name="Walutowy 4 4 5 6" xfId="2623" xr:uid="{00000000-0005-0000-0000-000031190000}"/>
    <cellStyle name="Walutowy 4 4 5 7" xfId="2993" xr:uid="{00000000-0005-0000-0000-000032190000}"/>
    <cellStyle name="Walutowy 4 4 5 8" xfId="3363" xr:uid="{00000000-0005-0000-0000-000033190000}"/>
    <cellStyle name="Walutowy 4 4 5 9" xfId="3733" xr:uid="{00000000-0005-0000-0000-000034190000}"/>
    <cellStyle name="Walutowy 4 4 6" xfId="82" xr:uid="{00000000-0005-0000-0000-000035190000}"/>
    <cellStyle name="Walutowy 4 4 6 10" xfId="3841" xr:uid="{00000000-0005-0000-0000-000036190000}"/>
    <cellStyle name="Walutowy 4 4 6 11" xfId="4211" xr:uid="{00000000-0005-0000-0000-000037190000}"/>
    <cellStyle name="Walutowy 4 4 6 12" xfId="4581" xr:uid="{00000000-0005-0000-0000-000038190000}"/>
    <cellStyle name="Walutowy 4 4 6 13" xfId="4951" xr:uid="{00000000-0005-0000-0000-000039190000}"/>
    <cellStyle name="Walutowy 4 4 6 14" xfId="5598" xr:uid="{00000000-0005-0000-0000-00003A190000}"/>
    <cellStyle name="Walutowy 4 4 6 15" xfId="5691" xr:uid="{00000000-0005-0000-0000-00003B190000}"/>
    <cellStyle name="Walutowy 4 4 6 16" xfId="6061" xr:uid="{00000000-0005-0000-0000-00003C190000}"/>
    <cellStyle name="Walutowy 4 4 6 17" xfId="6431" xr:uid="{00000000-0005-0000-0000-00003D190000}"/>
    <cellStyle name="Walutowy 4 4 6 18" xfId="6801" xr:uid="{00000000-0005-0000-0000-00003E190000}"/>
    <cellStyle name="Walutowy 4 4 6 19" xfId="7170" xr:uid="{00000000-0005-0000-0000-00003F190000}"/>
    <cellStyle name="Walutowy 4 4 6 2" xfId="316" xr:uid="{00000000-0005-0000-0000-000040190000}"/>
    <cellStyle name="Walutowy 4 4 6 2 10" xfId="4382" xr:uid="{00000000-0005-0000-0000-000041190000}"/>
    <cellStyle name="Walutowy 4 4 6 2 11" xfId="4752" xr:uid="{00000000-0005-0000-0000-000042190000}"/>
    <cellStyle name="Walutowy 4 4 6 2 12" xfId="5121" xr:uid="{00000000-0005-0000-0000-000043190000}"/>
    <cellStyle name="Walutowy 4 4 6 2 13" xfId="5388" xr:uid="{00000000-0005-0000-0000-000044190000}"/>
    <cellStyle name="Walutowy 4 4 6 2 14" xfId="5862" xr:uid="{00000000-0005-0000-0000-000045190000}"/>
    <cellStyle name="Walutowy 4 4 6 2 15" xfId="6232" xr:uid="{00000000-0005-0000-0000-000046190000}"/>
    <cellStyle name="Walutowy 4 4 6 2 16" xfId="6602" xr:uid="{00000000-0005-0000-0000-000047190000}"/>
    <cellStyle name="Walutowy 4 4 6 2 17" xfId="6972" xr:uid="{00000000-0005-0000-0000-000048190000}"/>
    <cellStyle name="Walutowy 4 4 6 2 18" xfId="7338" xr:uid="{00000000-0005-0000-0000-000049190000}"/>
    <cellStyle name="Walutowy 4 4 6 2 19" xfId="7688" xr:uid="{00000000-0005-0000-0000-00004A190000}"/>
    <cellStyle name="Walutowy 4 4 6 2 2" xfId="727" xr:uid="{00000000-0005-0000-0000-00004B190000}"/>
    <cellStyle name="Walutowy 4 4 6 2 20" xfId="1428" xr:uid="{00000000-0005-0000-0000-00004C190000}"/>
    <cellStyle name="Walutowy 4 4 6 2 21" xfId="10672" xr:uid="{00000000-0005-0000-0000-00004D190000}"/>
    <cellStyle name="Walutowy 4 4 6 2 22" xfId="8438" xr:uid="{00000000-0005-0000-0000-00004E190000}"/>
    <cellStyle name="Walutowy 4 4 6 2 23" xfId="11114" xr:uid="{00000000-0005-0000-0000-00004F190000}"/>
    <cellStyle name="Walutowy 4 4 6 2 24" xfId="11137" xr:uid="{00000000-0005-0000-0000-000050190000}"/>
    <cellStyle name="Walutowy 4 4 6 2 25" xfId="10668" xr:uid="{00000000-0005-0000-0000-000051190000}"/>
    <cellStyle name="Walutowy 4 4 6 2 26" xfId="11113" xr:uid="{00000000-0005-0000-0000-000052190000}"/>
    <cellStyle name="Walutowy 4 4 6 2 27" xfId="11466" xr:uid="{00000000-0005-0000-0000-000053190000}"/>
    <cellStyle name="Walutowy 4 4 6 2 28" xfId="10564" xr:uid="{00000000-0005-0000-0000-000054190000}"/>
    <cellStyle name="Walutowy 4 4 6 2 29" xfId="10634" xr:uid="{00000000-0005-0000-0000-000055190000}"/>
    <cellStyle name="Walutowy 4 4 6 2 3" xfId="1791" xr:uid="{00000000-0005-0000-0000-000056190000}"/>
    <cellStyle name="Walutowy 4 4 6 2 30" xfId="11670" xr:uid="{00000000-0005-0000-0000-000057190000}"/>
    <cellStyle name="Walutowy 4 4 6 2 31" xfId="11042" xr:uid="{00000000-0005-0000-0000-000058190000}"/>
    <cellStyle name="Walutowy 4 4 6 2 32" xfId="7953" xr:uid="{00000000-0005-0000-0000-000059190000}"/>
    <cellStyle name="Walutowy 4 4 6 2 33" xfId="10287" xr:uid="{00000000-0005-0000-0000-00005A190000}"/>
    <cellStyle name="Walutowy 4 4 6 2 34" xfId="915" xr:uid="{00000000-0005-0000-0000-00005B190000}"/>
    <cellStyle name="Walutowy 4 4 6 2 4" xfId="2162" xr:uid="{00000000-0005-0000-0000-00005C190000}"/>
    <cellStyle name="Walutowy 4 4 6 2 5" xfId="2532" xr:uid="{00000000-0005-0000-0000-00005D190000}"/>
    <cellStyle name="Walutowy 4 4 6 2 6" xfId="2902" xr:uid="{00000000-0005-0000-0000-00005E190000}"/>
    <cellStyle name="Walutowy 4 4 6 2 7" xfId="3272" xr:uid="{00000000-0005-0000-0000-00005F190000}"/>
    <cellStyle name="Walutowy 4 4 6 2 8" xfId="3642" xr:uid="{00000000-0005-0000-0000-000060190000}"/>
    <cellStyle name="Walutowy 4 4 6 2 9" xfId="4012" xr:uid="{00000000-0005-0000-0000-000061190000}"/>
    <cellStyle name="Walutowy 4 4 6 20" xfId="7533" xr:uid="{00000000-0005-0000-0000-000062190000}"/>
    <cellStyle name="Walutowy 4 4 6 21" xfId="1266" xr:uid="{00000000-0005-0000-0000-000063190000}"/>
    <cellStyle name="Walutowy 4 4 6 22" xfId="11031" xr:uid="{00000000-0005-0000-0000-000064190000}"/>
    <cellStyle name="Walutowy 4 4 6 23" xfId="10409" xr:uid="{00000000-0005-0000-0000-000065190000}"/>
    <cellStyle name="Walutowy 4 4 6 24" xfId="7936" xr:uid="{00000000-0005-0000-0000-000066190000}"/>
    <cellStyle name="Walutowy 4 4 6 25" xfId="11261" xr:uid="{00000000-0005-0000-0000-000067190000}"/>
    <cellStyle name="Walutowy 4 4 6 26" xfId="10487" xr:uid="{00000000-0005-0000-0000-000068190000}"/>
    <cellStyle name="Walutowy 4 4 6 27" xfId="11721" xr:uid="{00000000-0005-0000-0000-000069190000}"/>
    <cellStyle name="Walutowy 4 4 6 28" xfId="8467" xr:uid="{00000000-0005-0000-0000-00006A190000}"/>
    <cellStyle name="Walutowy 4 4 6 29" xfId="8820" xr:uid="{00000000-0005-0000-0000-00006B190000}"/>
    <cellStyle name="Walutowy 4 4 6 3" xfId="493" xr:uid="{00000000-0005-0000-0000-00006C190000}"/>
    <cellStyle name="Walutowy 4 4 6 30" xfId="10846" xr:uid="{00000000-0005-0000-0000-00006D190000}"/>
    <cellStyle name="Walutowy 4 4 6 31" xfId="8348" xr:uid="{00000000-0005-0000-0000-00006E190000}"/>
    <cellStyle name="Walutowy 4 4 6 32" xfId="9007" xr:uid="{00000000-0005-0000-0000-00006F190000}"/>
    <cellStyle name="Walutowy 4 4 6 33" xfId="8254" xr:uid="{00000000-0005-0000-0000-000070190000}"/>
    <cellStyle name="Walutowy 4 4 6 34" xfId="11149" xr:uid="{00000000-0005-0000-0000-000071190000}"/>
    <cellStyle name="Walutowy 4 4 6 35" xfId="1158" xr:uid="{00000000-0005-0000-0000-000072190000}"/>
    <cellStyle name="Walutowy 4 4 6 4" xfId="1620" xr:uid="{00000000-0005-0000-0000-000073190000}"/>
    <cellStyle name="Walutowy 4 4 6 5" xfId="1991" xr:uid="{00000000-0005-0000-0000-000074190000}"/>
    <cellStyle name="Walutowy 4 4 6 6" xfId="2361" xr:uid="{00000000-0005-0000-0000-000075190000}"/>
    <cellStyle name="Walutowy 4 4 6 7" xfId="2731" xr:uid="{00000000-0005-0000-0000-000076190000}"/>
    <cellStyle name="Walutowy 4 4 6 8" xfId="3101" xr:uid="{00000000-0005-0000-0000-000077190000}"/>
    <cellStyle name="Walutowy 4 4 6 9" xfId="3471" xr:uid="{00000000-0005-0000-0000-000078190000}"/>
    <cellStyle name="Walutowy 4 4 7" xfId="317" xr:uid="{00000000-0005-0000-0000-000079190000}"/>
    <cellStyle name="Walutowy 4 4 7 10" xfId="4243" xr:uid="{00000000-0005-0000-0000-00007A190000}"/>
    <cellStyle name="Walutowy 4 4 7 11" xfId="4613" xr:uid="{00000000-0005-0000-0000-00007B190000}"/>
    <cellStyle name="Walutowy 4 4 7 12" xfId="4983" xr:uid="{00000000-0005-0000-0000-00007C190000}"/>
    <cellStyle name="Walutowy 4 4 7 13" xfId="5488" xr:uid="{00000000-0005-0000-0000-00007D190000}"/>
    <cellStyle name="Walutowy 4 4 7 14" xfId="5723" xr:uid="{00000000-0005-0000-0000-00007E190000}"/>
    <cellStyle name="Walutowy 4 4 7 15" xfId="6093" xr:uid="{00000000-0005-0000-0000-00007F190000}"/>
    <cellStyle name="Walutowy 4 4 7 16" xfId="6463" xr:uid="{00000000-0005-0000-0000-000080190000}"/>
    <cellStyle name="Walutowy 4 4 7 17" xfId="6833" xr:uid="{00000000-0005-0000-0000-000081190000}"/>
    <cellStyle name="Walutowy 4 4 7 18" xfId="7201" xr:uid="{00000000-0005-0000-0000-000082190000}"/>
    <cellStyle name="Walutowy 4 4 7 19" xfId="7561" xr:uid="{00000000-0005-0000-0000-000083190000}"/>
    <cellStyle name="Walutowy 4 4 7 2" xfId="728" xr:uid="{00000000-0005-0000-0000-000084190000}"/>
    <cellStyle name="Walutowy 4 4 7 20" xfId="1296" xr:uid="{00000000-0005-0000-0000-000085190000}"/>
    <cellStyle name="Walutowy 4 4 7 21" xfId="10467" xr:uid="{00000000-0005-0000-0000-000086190000}"/>
    <cellStyle name="Walutowy 4 4 7 22" xfId="9147" xr:uid="{00000000-0005-0000-0000-000087190000}"/>
    <cellStyle name="Walutowy 4 4 7 23" xfId="9518" xr:uid="{00000000-0005-0000-0000-000088190000}"/>
    <cellStyle name="Walutowy 4 4 7 24" xfId="8122" xr:uid="{00000000-0005-0000-0000-000089190000}"/>
    <cellStyle name="Walutowy 4 4 7 25" xfId="11431" xr:uid="{00000000-0005-0000-0000-00008A190000}"/>
    <cellStyle name="Walutowy 4 4 7 26" xfId="9179" xr:uid="{00000000-0005-0000-0000-00008B190000}"/>
    <cellStyle name="Walutowy 4 4 7 27" xfId="8876" xr:uid="{00000000-0005-0000-0000-00008C190000}"/>
    <cellStyle name="Walutowy 4 4 7 28" xfId="9701" xr:uid="{00000000-0005-0000-0000-00008D190000}"/>
    <cellStyle name="Walutowy 4 4 7 29" xfId="10528" xr:uid="{00000000-0005-0000-0000-00008E190000}"/>
    <cellStyle name="Walutowy 4 4 7 3" xfId="1652" xr:uid="{00000000-0005-0000-0000-00008F190000}"/>
    <cellStyle name="Walutowy 4 4 7 30" xfId="11351" xr:uid="{00000000-0005-0000-0000-000090190000}"/>
    <cellStyle name="Walutowy 4 4 7 31" xfId="9521" xr:uid="{00000000-0005-0000-0000-000091190000}"/>
    <cellStyle name="Walutowy 4 4 7 32" xfId="8845" xr:uid="{00000000-0005-0000-0000-000092190000}"/>
    <cellStyle name="Walutowy 4 4 7 33" xfId="8562" xr:uid="{00000000-0005-0000-0000-000093190000}"/>
    <cellStyle name="Walutowy 4 4 7 34" xfId="1049" xr:uid="{00000000-0005-0000-0000-000094190000}"/>
    <cellStyle name="Walutowy 4 4 7 4" xfId="2023" xr:uid="{00000000-0005-0000-0000-000095190000}"/>
    <cellStyle name="Walutowy 4 4 7 5" xfId="2393" xr:uid="{00000000-0005-0000-0000-000096190000}"/>
    <cellStyle name="Walutowy 4 4 7 6" xfId="2763" xr:uid="{00000000-0005-0000-0000-000097190000}"/>
    <cellStyle name="Walutowy 4 4 7 7" xfId="3133" xr:uid="{00000000-0005-0000-0000-000098190000}"/>
    <cellStyle name="Walutowy 4 4 7 8" xfId="3503" xr:uid="{00000000-0005-0000-0000-000099190000}"/>
    <cellStyle name="Walutowy 4 4 7 9" xfId="3873" xr:uid="{00000000-0005-0000-0000-00009A190000}"/>
    <cellStyle name="Walutowy 4 4 8" xfId="440" xr:uid="{00000000-0005-0000-0000-00009B190000}"/>
    <cellStyle name="Walutowy 4 4 9" xfId="1928" xr:uid="{00000000-0005-0000-0000-00009C190000}"/>
    <cellStyle name="Walutowy 4 40" xfId="12027" xr:uid="{00000000-0005-0000-0000-00009D190000}"/>
    <cellStyle name="Walutowy 4 41" xfId="12162" xr:uid="{00000000-0005-0000-0000-00009E190000}"/>
    <cellStyle name="Walutowy 4 42" xfId="12284" xr:uid="{00000000-0005-0000-0000-00009F190000}"/>
    <cellStyle name="Walutowy 4 43" xfId="1181" xr:uid="{00000000-0005-0000-0000-0000A0190000}"/>
    <cellStyle name="Walutowy 4 5" xfId="46" xr:uid="{00000000-0005-0000-0000-0000A1190000}"/>
    <cellStyle name="Walutowy 4 5 10" xfId="2660" xr:uid="{00000000-0005-0000-0000-0000A2190000}"/>
    <cellStyle name="Walutowy 4 5 11" xfId="3030" xr:uid="{00000000-0005-0000-0000-0000A3190000}"/>
    <cellStyle name="Walutowy 4 5 12" xfId="3400" xr:uid="{00000000-0005-0000-0000-0000A4190000}"/>
    <cellStyle name="Walutowy 4 5 13" xfId="3770" xr:uid="{00000000-0005-0000-0000-0000A5190000}"/>
    <cellStyle name="Walutowy 4 5 14" xfId="4140" xr:uid="{00000000-0005-0000-0000-0000A6190000}"/>
    <cellStyle name="Walutowy 4 5 15" xfId="4510" xr:uid="{00000000-0005-0000-0000-0000A7190000}"/>
    <cellStyle name="Walutowy 4 5 16" xfId="4880" xr:uid="{00000000-0005-0000-0000-0000A8190000}"/>
    <cellStyle name="Walutowy 4 5 17" xfId="5249" xr:uid="{00000000-0005-0000-0000-0000A9190000}"/>
    <cellStyle name="Walutowy 4 5 18" xfId="5434" xr:uid="{00000000-0005-0000-0000-0000AA190000}"/>
    <cellStyle name="Walutowy 4 5 19" xfId="5990" xr:uid="{00000000-0005-0000-0000-0000AB190000}"/>
    <cellStyle name="Walutowy 4 5 2" xfId="202" xr:uid="{00000000-0005-0000-0000-0000AC190000}"/>
    <cellStyle name="Walutowy 4 5 2 10" xfId="4070" xr:uid="{00000000-0005-0000-0000-0000AD190000}"/>
    <cellStyle name="Walutowy 4 5 2 11" xfId="4440" xr:uid="{00000000-0005-0000-0000-0000AE190000}"/>
    <cellStyle name="Walutowy 4 5 2 12" xfId="4810" xr:uid="{00000000-0005-0000-0000-0000AF190000}"/>
    <cellStyle name="Walutowy 4 5 2 13" xfId="5179" xr:uid="{00000000-0005-0000-0000-0000B0190000}"/>
    <cellStyle name="Walutowy 4 5 2 14" xfId="5298" xr:uid="{00000000-0005-0000-0000-0000B1190000}"/>
    <cellStyle name="Walutowy 4 5 2 15" xfId="5920" xr:uid="{00000000-0005-0000-0000-0000B2190000}"/>
    <cellStyle name="Walutowy 4 5 2 16" xfId="6290" xr:uid="{00000000-0005-0000-0000-0000B3190000}"/>
    <cellStyle name="Walutowy 4 5 2 17" xfId="6660" xr:uid="{00000000-0005-0000-0000-0000B4190000}"/>
    <cellStyle name="Walutowy 4 5 2 18" xfId="7030" xr:uid="{00000000-0005-0000-0000-0000B5190000}"/>
    <cellStyle name="Walutowy 4 5 2 19" xfId="7396" xr:uid="{00000000-0005-0000-0000-0000B6190000}"/>
    <cellStyle name="Walutowy 4 5 2 2" xfId="318" xr:uid="{00000000-0005-0000-0000-0000B7190000}"/>
    <cellStyle name="Walutowy 4 5 2 2 10" xfId="4381" xr:uid="{00000000-0005-0000-0000-0000B8190000}"/>
    <cellStyle name="Walutowy 4 5 2 2 11" xfId="4751" xr:uid="{00000000-0005-0000-0000-0000B9190000}"/>
    <cellStyle name="Walutowy 4 5 2 2 12" xfId="5120" xr:uid="{00000000-0005-0000-0000-0000BA190000}"/>
    <cellStyle name="Walutowy 4 5 2 2 13" xfId="5425" xr:uid="{00000000-0005-0000-0000-0000BB190000}"/>
    <cellStyle name="Walutowy 4 5 2 2 14" xfId="5861" xr:uid="{00000000-0005-0000-0000-0000BC190000}"/>
    <cellStyle name="Walutowy 4 5 2 2 15" xfId="6231" xr:uid="{00000000-0005-0000-0000-0000BD190000}"/>
    <cellStyle name="Walutowy 4 5 2 2 16" xfId="6601" xr:uid="{00000000-0005-0000-0000-0000BE190000}"/>
    <cellStyle name="Walutowy 4 5 2 2 17" xfId="6971" xr:uid="{00000000-0005-0000-0000-0000BF190000}"/>
    <cellStyle name="Walutowy 4 5 2 2 18" xfId="7337" xr:uid="{00000000-0005-0000-0000-0000C0190000}"/>
    <cellStyle name="Walutowy 4 5 2 2 19" xfId="7687" xr:uid="{00000000-0005-0000-0000-0000C1190000}"/>
    <cellStyle name="Walutowy 4 5 2 2 2" xfId="729" xr:uid="{00000000-0005-0000-0000-0000C2190000}"/>
    <cellStyle name="Walutowy 4 5 2 2 20" xfId="1427" xr:uid="{00000000-0005-0000-0000-0000C3190000}"/>
    <cellStyle name="Walutowy 4 5 2 2 21" xfId="10275" xr:uid="{00000000-0005-0000-0000-0000C4190000}"/>
    <cellStyle name="Walutowy 4 5 2 2 22" xfId="10610" xr:uid="{00000000-0005-0000-0000-0000C5190000}"/>
    <cellStyle name="Walutowy 4 5 2 2 23" xfId="9925" xr:uid="{00000000-0005-0000-0000-0000C6190000}"/>
    <cellStyle name="Walutowy 4 5 2 2 24" xfId="8478" xr:uid="{00000000-0005-0000-0000-0000C7190000}"/>
    <cellStyle name="Walutowy 4 5 2 2 25" xfId="8819" xr:uid="{00000000-0005-0000-0000-0000C8190000}"/>
    <cellStyle name="Walutowy 4 5 2 2 26" xfId="11185" xr:uid="{00000000-0005-0000-0000-0000C9190000}"/>
    <cellStyle name="Walutowy 4 5 2 2 27" xfId="11600" xr:uid="{00000000-0005-0000-0000-0000CA190000}"/>
    <cellStyle name="Walutowy 4 5 2 2 28" xfId="9974" xr:uid="{00000000-0005-0000-0000-0000CB190000}"/>
    <cellStyle name="Walutowy 4 5 2 2 29" xfId="8041" xr:uid="{00000000-0005-0000-0000-0000CC190000}"/>
    <cellStyle name="Walutowy 4 5 2 2 3" xfId="1790" xr:uid="{00000000-0005-0000-0000-0000CD190000}"/>
    <cellStyle name="Walutowy 4 5 2 2 30" xfId="11857" xr:uid="{00000000-0005-0000-0000-0000CE190000}"/>
    <cellStyle name="Walutowy 4 5 2 2 31" xfId="12004" xr:uid="{00000000-0005-0000-0000-0000CF190000}"/>
    <cellStyle name="Walutowy 4 5 2 2 32" xfId="12140" xr:uid="{00000000-0005-0000-0000-0000D0190000}"/>
    <cellStyle name="Walutowy 4 5 2 2 33" xfId="12263" xr:uid="{00000000-0005-0000-0000-0000D1190000}"/>
    <cellStyle name="Walutowy 4 5 2 2 34" xfId="947" xr:uid="{00000000-0005-0000-0000-0000D2190000}"/>
    <cellStyle name="Walutowy 4 5 2 2 4" xfId="2161" xr:uid="{00000000-0005-0000-0000-0000D3190000}"/>
    <cellStyle name="Walutowy 4 5 2 2 5" xfId="2531" xr:uid="{00000000-0005-0000-0000-0000D4190000}"/>
    <cellStyle name="Walutowy 4 5 2 2 6" xfId="2901" xr:uid="{00000000-0005-0000-0000-0000D5190000}"/>
    <cellStyle name="Walutowy 4 5 2 2 7" xfId="3271" xr:uid="{00000000-0005-0000-0000-0000D6190000}"/>
    <cellStyle name="Walutowy 4 5 2 2 8" xfId="3641" xr:uid="{00000000-0005-0000-0000-0000D7190000}"/>
    <cellStyle name="Walutowy 4 5 2 2 9" xfId="4011" xr:uid="{00000000-0005-0000-0000-0000D8190000}"/>
    <cellStyle name="Walutowy 4 5 2 20" xfId="7745" xr:uid="{00000000-0005-0000-0000-0000D9190000}"/>
    <cellStyle name="Walutowy 4 5 2 21" xfId="1485" xr:uid="{00000000-0005-0000-0000-0000DA190000}"/>
    <cellStyle name="Walutowy 4 5 2 22" xfId="10850" xr:uid="{00000000-0005-0000-0000-0000DB190000}"/>
    <cellStyle name="Walutowy 4 5 2 23" xfId="10264" xr:uid="{00000000-0005-0000-0000-0000DC190000}"/>
    <cellStyle name="Walutowy 4 5 2 24" xfId="10060" xr:uid="{00000000-0005-0000-0000-0000DD190000}"/>
    <cellStyle name="Walutowy 4 5 2 25" xfId="9242" xr:uid="{00000000-0005-0000-0000-0000DE190000}"/>
    <cellStyle name="Walutowy 4 5 2 26" xfId="11660" xr:uid="{00000000-0005-0000-0000-0000DF190000}"/>
    <cellStyle name="Walutowy 4 5 2 27" xfId="9039" xr:uid="{00000000-0005-0000-0000-0000E0190000}"/>
    <cellStyle name="Walutowy 4 5 2 28" xfId="8148" xr:uid="{00000000-0005-0000-0000-0000E1190000}"/>
    <cellStyle name="Walutowy 4 5 2 29" xfId="11224" xr:uid="{00000000-0005-0000-0000-0000E2190000}"/>
    <cellStyle name="Walutowy 4 5 2 3" xfId="613" xr:uid="{00000000-0005-0000-0000-0000E3190000}"/>
    <cellStyle name="Walutowy 4 5 2 30" xfId="9471" xr:uid="{00000000-0005-0000-0000-0000E4190000}"/>
    <cellStyle name="Walutowy 4 5 2 31" xfId="10261" xr:uid="{00000000-0005-0000-0000-0000E5190000}"/>
    <cellStyle name="Walutowy 4 5 2 32" xfId="9123" xr:uid="{00000000-0005-0000-0000-0000E6190000}"/>
    <cellStyle name="Walutowy 4 5 2 33" xfId="11852" xr:uid="{00000000-0005-0000-0000-0000E7190000}"/>
    <cellStyle name="Walutowy 4 5 2 34" xfId="11999" xr:uid="{00000000-0005-0000-0000-0000E8190000}"/>
    <cellStyle name="Walutowy 4 5 2 35" xfId="976" xr:uid="{00000000-0005-0000-0000-0000E9190000}"/>
    <cellStyle name="Walutowy 4 5 2 4" xfId="1849" xr:uid="{00000000-0005-0000-0000-0000EA190000}"/>
    <cellStyle name="Walutowy 4 5 2 5" xfId="2220" xr:uid="{00000000-0005-0000-0000-0000EB190000}"/>
    <cellStyle name="Walutowy 4 5 2 6" xfId="2590" xr:uid="{00000000-0005-0000-0000-0000EC190000}"/>
    <cellStyle name="Walutowy 4 5 2 7" xfId="2960" xr:uid="{00000000-0005-0000-0000-0000ED190000}"/>
    <cellStyle name="Walutowy 4 5 2 8" xfId="3330" xr:uid="{00000000-0005-0000-0000-0000EE190000}"/>
    <cellStyle name="Walutowy 4 5 2 9" xfId="3700" xr:uid="{00000000-0005-0000-0000-0000EF190000}"/>
    <cellStyle name="Walutowy 4 5 20" xfId="6360" xr:uid="{00000000-0005-0000-0000-0000F0190000}"/>
    <cellStyle name="Walutowy 4 5 21" xfId="6730" xr:uid="{00000000-0005-0000-0000-0000F1190000}"/>
    <cellStyle name="Walutowy 4 5 22" xfId="7100" xr:uid="{00000000-0005-0000-0000-0000F2190000}"/>
    <cellStyle name="Walutowy 4 5 23" xfId="7466" xr:uid="{00000000-0005-0000-0000-0000F3190000}"/>
    <cellStyle name="Walutowy 4 5 24" xfId="7811" xr:uid="{00000000-0005-0000-0000-0000F4190000}"/>
    <cellStyle name="Walutowy 4 5 25" xfId="1552" xr:uid="{00000000-0005-0000-0000-0000F5190000}"/>
    <cellStyle name="Walutowy 4 5 26" xfId="11133" xr:uid="{00000000-0005-0000-0000-0000F6190000}"/>
    <cellStyle name="Walutowy 4 5 27" xfId="8054" xr:uid="{00000000-0005-0000-0000-0000F7190000}"/>
    <cellStyle name="Walutowy 4 5 28" xfId="7932" xr:uid="{00000000-0005-0000-0000-0000F8190000}"/>
    <cellStyle name="Walutowy 4 5 29" xfId="8795" xr:uid="{00000000-0005-0000-0000-0000F9190000}"/>
    <cellStyle name="Walutowy 4 5 3" xfId="165" xr:uid="{00000000-0005-0000-0000-0000FA190000}"/>
    <cellStyle name="Walutowy 4 5 3 10" xfId="3760" xr:uid="{00000000-0005-0000-0000-0000FB190000}"/>
    <cellStyle name="Walutowy 4 5 3 11" xfId="4130" xr:uid="{00000000-0005-0000-0000-0000FC190000}"/>
    <cellStyle name="Walutowy 4 5 3 12" xfId="4500" xr:uid="{00000000-0005-0000-0000-0000FD190000}"/>
    <cellStyle name="Walutowy 4 5 3 13" xfId="4870" xr:uid="{00000000-0005-0000-0000-0000FE190000}"/>
    <cellStyle name="Walutowy 4 5 3 14" xfId="5065" xr:uid="{00000000-0005-0000-0000-0000FF190000}"/>
    <cellStyle name="Walutowy 4 5 3 15" xfId="5435" xr:uid="{00000000-0005-0000-0000-0000001A0000}"/>
    <cellStyle name="Walutowy 4 5 3 16" xfId="5980" xr:uid="{00000000-0005-0000-0000-0000011A0000}"/>
    <cellStyle name="Walutowy 4 5 3 17" xfId="6350" xr:uid="{00000000-0005-0000-0000-0000021A0000}"/>
    <cellStyle name="Walutowy 4 5 3 18" xfId="6720" xr:uid="{00000000-0005-0000-0000-0000031A0000}"/>
    <cellStyle name="Walutowy 4 5 3 19" xfId="7090" xr:uid="{00000000-0005-0000-0000-0000041A0000}"/>
    <cellStyle name="Walutowy 4 5 3 2" xfId="319" xr:uid="{00000000-0005-0000-0000-0000051A0000}"/>
    <cellStyle name="Walutowy 4 5 3 2 10" xfId="4280" xr:uid="{00000000-0005-0000-0000-0000061A0000}"/>
    <cellStyle name="Walutowy 4 5 3 2 11" xfId="4650" xr:uid="{00000000-0005-0000-0000-0000071A0000}"/>
    <cellStyle name="Walutowy 4 5 3 2 12" xfId="5019" xr:uid="{00000000-0005-0000-0000-0000081A0000}"/>
    <cellStyle name="Walutowy 4 5 3 2 13" xfId="5487" xr:uid="{00000000-0005-0000-0000-0000091A0000}"/>
    <cellStyle name="Walutowy 4 5 3 2 14" xfId="5760" xr:uid="{00000000-0005-0000-0000-00000A1A0000}"/>
    <cellStyle name="Walutowy 4 5 3 2 15" xfId="6130" xr:uid="{00000000-0005-0000-0000-00000B1A0000}"/>
    <cellStyle name="Walutowy 4 5 3 2 16" xfId="6500" xr:uid="{00000000-0005-0000-0000-00000C1A0000}"/>
    <cellStyle name="Walutowy 4 5 3 2 17" xfId="6870" xr:uid="{00000000-0005-0000-0000-00000D1A0000}"/>
    <cellStyle name="Walutowy 4 5 3 2 18" xfId="7236" xr:uid="{00000000-0005-0000-0000-00000E1A0000}"/>
    <cellStyle name="Walutowy 4 5 3 2 19" xfId="7593" xr:uid="{00000000-0005-0000-0000-00000F1A0000}"/>
    <cellStyle name="Walutowy 4 5 3 2 2" xfId="730" xr:uid="{00000000-0005-0000-0000-0000101A0000}"/>
    <cellStyle name="Walutowy 4 5 3 2 20" xfId="1329" xr:uid="{00000000-0005-0000-0000-0000111A0000}"/>
    <cellStyle name="Walutowy 4 5 3 2 21" xfId="10189" xr:uid="{00000000-0005-0000-0000-0000121A0000}"/>
    <cellStyle name="Walutowy 4 5 3 2 22" xfId="8130" xr:uid="{00000000-0005-0000-0000-0000131A0000}"/>
    <cellStyle name="Walutowy 4 5 3 2 23" xfId="10855" xr:uid="{00000000-0005-0000-0000-0000141A0000}"/>
    <cellStyle name="Walutowy 4 5 3 2 24" xfId="8215" xr:uid="{00000000-0005-0000-0000-0000151A0000}"/>
    <cellStyle name="Walutowy 4 5 3 2 25" xfId="11302" xr:uid="{00000000-0005-0000-0000-0000161A0000}"/>
    <cellStyle name="Walutowy 4 5 3 2 26" xfId="10215" xr:uid="{00000000-0005-0000-0000-0000171A0000}"/>
    <cellStyle name="Walutowy 4 5 3 2 27" xfId="9170" xr:uid="{00000000-0005-0000-0000-0000181A0000}"/>
    <cellStyle name="Walutowy 4 5 3 2 28" xfId="11708" xr:uid="{00000000-0005-0000-0000-0000191A0000}"/>
    <cellStyle name="Walutowy 4 5 3 2 29" xfId="11588" xr:uid="{00000000-0005-0000-0000-00001A1A0000}"/>
    <cellStyle name="Walutowy 4 5 3 2 3" xfId="1689" xr:uid="{00000000-0005-0000-0000-00001B1A0000}"/>
    <cellStyle name="Walutowy 4 5 3 2 30" xfId="10580" xr:uid="{00000000-0005-0000-0000-00001C1A0000}"/>
    <cellStyle name="Walutowy 4 5 3 2 31" xfId="10069" xr:uid="{00000000-0005-0000-0000-00001D1A0000}"/>
    <cellStyle name="Walutowy 4 5 3 2 32" xfId="8844" xr:uid="{00000000-0005-0000-0000-00001E1A0000}"/>
    <cellStyle name="Walutowy 4 5 3 2 33" xfId="7954" xr:uid="{00000000-0005-0000-0000-00001F1A0000}"/>
    <cellStyle name="Walutowy 4 5 3 2 34" xfId="1048" xr:uid="{00000000-0005-0000-0000-0000201A0000}"/>
    <cellStyle name="Walutowy 4 5 3 2 4" xfId="2060" xr:uid="{00000000-0005-0000-0000-0000211A0000}"/>
    <cellStyle name="Walutowy 4 5 3 2 5" xfId="2430" xr:uid="{00000000-0005-0000-0000-0000221A0000}"/>
    <cellStyle name="Walutowy 4 5 3 2 6" xfId="2800" xr:uid="{00000000-0005-0000-0000-0000231A0000}"/>
    <cellStyle name="Walutowy 4 5 3 2 7" xfId="3170" xr:uid="{00000000-0005-0000-0000-0000241A0000}"/>
    <cellStyle name="Walutowy 4 5 3 2 8" xfId="3540" xr:uid="{00000000-0005-0000-0000-0000251A0000}"/>
    <cellStyle name="Walutowy 4 5 3 2 9" xfId="3910" xr:uid="{00000000-0005-0000-0000-0000261A0000}"/>
    <cellStyle name="Walutowy 4 5 3 20" xfId="7456" xr:uid="{00000000-0005-0000-0000-0000271A0000}"/>
    <cellStyle name="Walutowy 4 5 3 21" xfId="879" xr:uid="{00000000-0005-0000-0000-0000281A0000}"/>
    <cellStyle name="Walutowy 4 5 3 22" xfId="8107" xr:uid="{00000000-0005-0000-0000-0000291A0000}"/>
    <cellStyle name="Walutowy 4 5 3 23" xfId="8221" xr:uid="{00000000-0005-0000-0000-00002A1A0000}"/>
    <cellStyle name="Walutowy 4 5 3 24" xfId="10382" xr:uid="{00000000-0005-0000-0000-00002B1A0000}"/>
    <cellStyle name="Walutowy 4 5 3 25" xfId="11417" xr:uid="{00000000-0005-0000-0000-00002C1A0000}"/>
    <cellStyle name="Walutowy 4 5 3 26" xfId="11211" xr:uid="{00000000-0005-0000-0000-00002D1A0000}"/>
    <cellStyle name="Walutowy 4 5 3 27" xfId="10676" xr:uid="{00000000-0005-0000-0000-00002E1A0000}"/>
    <cellStyle name="Walutowy 4 5 3 28" xfId="11401" xr:uid="{00000000-0005-0000-0000-00002F1A0000}"/>
    <cellStyle name="Walutowy 4 5 3 29" xfId="10074" xr:uid="{00000000-0005-0000-0000-0000301A0000}"/>
    <cellStyle name="Walutowy 4 5 3 3" xfId="576" xr:uid="{00000000-0005-0000-0000-0000311A0000}"/>
    <cellStyle name="Walutowy 4 5 3 30" xfId="11716" xr:uid="{00000000-0005-0000-0000-0000321A0000}"/>
    <cellStyle name="Walutowy 4 5 3 31" xfId="9608" xr:uid="{00000000-0005-0000-0000-0000331A0000}"/>
    <cellStyle name="Walutowy 4 5 3 32" xfId="11324" xr:uid="{00000000-0005-0000-0000-0000341A0000}"/>
    <cellStyle name="Walutowy 4 5 3 33" xfId="7886" xr:uid="{00000000-0005-0000-0000-0000351A0000}"/>
    <cellStyle name="Walutowy 4 5 3 34" xfId="8475" xr:uid="{00000000-0005-0000-0000-0000361A0000}"/>
    <cellStyle name="Walutowy 4 5 3 35" xfId="443" xr:uid="{00000000-0005-0000-0000-0000371A0000}"/>
    <cellStyle name="Walutowy 4 5 3 4" xfId="1250" xr:uid="{00000000-0005-0000-0000-0000381A0000}"/>
    <cellStyle name="Walutowy 4 5 3 5" xfId="1909" xr:uid="{00000000-0005-0000-0000-0000391A0000}"/>
    <cellStyle name="Walutowy 4 5 3 6" xfId="2280" xr:uid="{00000000-0005-0000-0000-00003A1A0000}"/>
    <cellStyle name="Walutowy 4 5 3 7" xfId="2650" xr:uid="{00000000-0005-0000-0000-00003B1A0000}"/>
    <cellStyle name="Walutowy 4 5 3 8" xfId="3020" xr:uid="{00000000-0005-0000-0000-00003C1A0000}"/>
    <cellStyle name="Walutowy 4 5 3 9" xfId="3390" xr:uid="{00000000-0005-0000-0000-00003D1A0000}"/>
    <cellStyle name="Walutowy 4 5 30" xfId="11051" xr:uid="{00000000-0005-0000-0000-00003E1A0000}"/>
    <cellStyle name="Walutowy 4 5 31" xfId="11804" xr:uid="{00000000-0005-0000-0000-00003F1A0000}"/>
    <cellStyle name="Walutowy 4 5 32" xfId="11562" xr:uid="{00000000-0005-0000-0000-0000401A0000}"/>
    <cellStyle name="Walutowy 4 5 33" xfId="9356" xr:uid="{00000000-0005-0000-0000-0000411A0000}"/>
    <cellStyle name="Walutowy 4 5 34" xfId="9386" xr:uid="{00000000-0005-0000-0000-0000421A0000}"/>
    <cellStyle name="Walutowy 4 5 35" xfId="11513" xr:uid="{00000000-0005-0000-0000-0000431A0000}"/>
    <cellStyle name="Walutowy 4 5 36" xfId="9498" xr:uid="{00000000-0005-0000-0000-0000441A0000}"/>
    <cellStyle name="Walutowy 4 5 37" xfId="10604" xr:uid="{00000000-0005-0000-0000-0000451A0000}"/>
    <cellStyle name="Walutowy 4 5 38" xfId="11780" xr:uid="{00000000-0005-0000-0000-0000461A0000}"/>
    <cellStyle name="Walutowy 4 5 39" xfId="938" xr:uid="{00000000-0005-0000-0000-0000471A0000}"/>
    <cellStyle name="Walutowy 4 5 4" xfId="128" xr:uid="{00000000-0005-0000-0000-0000481A0000}"/>
    <cellStyle name="Walutowy 4 5 4 10" xfId="3953" xr:uid="{00000000-0005-0000-0000-0000491A0000}"/>
    <cellStyle name="Walutowy 4 5 4 11" xfId="4323" xr:uid="{00000000-0005-0000-0000-00004A1A0000}"/>
    <cellStyle name="Walutowy 4 5 4 12" xfId="4693" xr:uid="{00000000-0005-0000-0000-00004B1A0000}"/>
    <cellStyle name="Walutowy 4 5 4 13" xfId="5062" xr:uid="{00000000-0005-0000-0000-00004C1A0000}"/>
    <cellStyle name="Walutowy 4 5 4 14" xfId="5575" xr:uid="{00000000-0005-0000-0000-00004D1A0000}"/>
    <cellStyle name="Walutowy 4 5 4 15" xfId="5803" xr:uid="{00000000-0005-0000-0000-00004E1A0000}"/>
    <cellStyle name="Walutowy 4 5 4 16" xfId="6173" xr:uid="{00000000-0005-0000-0000-00004F1A0000}"/>
    <cellStyle name="Walutowy 4 5 4 17" xfId="6543" xr:uid="{00000000-0005-0000-0000-0000501A0000}"/>
    <cellStyle name="Walutowy 4 5 4 18" xfId="6913" xr:uid="{00000000-0005-0000-0000-0000511A0000}"/>
    <cellStyle name="Walutowy 4 5 4 19" xfId="7279" xr:uid="{00000000-0005-0000-0000-0000521A0000}"/>
    <cellStyle name="Walutowy 4 5 4 2" xfId="320" xr:uid="{00000000-0005-0000-0000-0000531A0000}"/>
    <cellStyle name="Walutowy 4 5 4 2 10" xfId="4380" xr:uid="{00000000-0005-0000-0000-0000541A0000}"/>
    <cellStyle name="Walutowy 4 5 4 2 11" xfId="4750" xr:uid="{00000000-0005-0000-0000-0000551A0000}"/>
    <cellStyle name="Walutowy 4 5 4 2 12" xfId="5119" xr:uid="{00000000-0005-0000-0000-0000561A0000}"/>
    <cellStyle name="Walutowy 4 5 4 2 13" xfId="5303" xr:uid="{00000000-0005-0000-0000-0000571A0000}"/>
    <cellStyle name="Walutowy 4 5 4 2 14" xfId="5860" xr:uid="{00000000-0005-0000-0000-0000581A0000}"/>
    <cellStyle name="Walutowy 4 5 4 2 15" xfId="6230" xr:uid="{00000000-0005-0000-0000-0000591A0000}"/>
    <cellStyle name="Walutowy 4 5 4 2 16" xfId="6600" xr:uid="{00000000-0005-0000-0000-00005A1A0000}"/>
    <cellStyle name="Walutowy 4 5 4 2 17" xfId="6970" xr:uid="{00000000-0005-0000-0000-00005B1A0000}"/>
    <cellStyle name="Walutowy 4 5 4 2 18" xfId="7336" xr:uid="{00000000-0005-0000-0000-00005C1A0000}"/>
    <cellStyle name="Walutowy 4 5 4 2 19" xfId="7686" xr:uid="{00000000-0005-0000-0000-00005D1A0000}"/>
    <cellStyle name="Walutowy 4 5 4 2 2" xfId="731" xr:uid="{00000000-0005-0000-0000-00005E1A0000}"/>
    <cellStyle name="Walutowy 4 5 4 2 20" xfId="1426" xr:uid="{00000000-0005-0000-0000-00005F1A0000}"/>
    <cellStyle name="Walutowy 4 5 4 2 21" xfId="9870" xr:uid="{00000000-0005-0000-0000-0000601A0000}"/>
    <cellStyle name="Walutowy 4 5 4 2 22" xfId="8666" xr:uid="{00000000-0005-0000-0000-0000611A0000}"/>
    <cellStyle name="Walutowy 4 5 4 2 23" xfId="8500" xr:uid="{00000000-0005-0000-0000-0000621A0000}"/>
    <cellStyle name="Walutowy 4 5 4 2 24" xfId="11252" xr:uid="{00000000-0005-0000-0000-0000631A0000}"/>
    <cellStyle name="Walutowy 4 5 4 2 25" xfId="11152" xr:uid="{00000000-0005-0000-0000-0000641A0000}"/>
    <cellStyle name="Walutowy 4 5 4 2 26" xfId="9109" xr:uid="{00000000-0005-0000-0000-0000651A0000}"/>
    <cellStyle name="Walutowy 4 5 4 2 27" xfId="8564" xr:uid="{00000000-0005-0000-0000-0000661A0000}"/>
    <cellStyle name="Walutowy 4 5 4 2 28" xfId="9415" xr:uid="{00000000-0005-0000-0000-0000671A0000}"/>
    <cellStyle name="Walutowy 4 5 4 2 29" xfId="8331" xr:uid="{00000000-0005-0000-0000-0000681A0000}"/>
    <cellStyle name="Walutowy 4 5 4 2 3" xfId="1789" xr:uid="{00000000-0005-0000-0000-0000691A0000}"/>
    <cellStyle name="Walutowy 4 5 4 2 30" xfId="11416" xr:uid="{00000000-0005-0000-0000-00006A1A0000}"/>
    <cellStyle name="Walutowy 4 5 4 2 31" xfId="11574" xr:uid="{00000000-0005-0000-0000-00006B1A0000}"/>
    <cellStyle name="Walutowy 4 5 4 2 32" xfId="8494" xr:uid="{00000000-0005-0000-0000-00006C1A0000}"/>
    <cellStyle name="Walutowy 4 5 4 2 33" xfId="10097" xr:uid="{00000000-0005-0000-0000-00006D1A0000}"/>
    <cellStyle name="Walutowy 4 5 4 2 34" xfId="980" xr:uid="{00000000-0005-0000-0000-00006E1A0000}"/>
    <cellStyle name="Walutowy 4 5 4 2 4" xfId="2160" xr:uid="{00000000-0005-0000-0000-00006F1A0000}"/>
    <cellStyle name="Walutowy 4 5 4 2 5" xfId="2530" xr:uid="{00000000-0005-0000-0000-0000701A0000}"/>
    <cellStyle name="Walutowy 4 5 4 2 6" xfId="2900" xr:uid="{00000000-0005-0000-0000-0000711A0000}"/>
    <cellStyle name="Walutowy 4 5 4 2 7" xfId="3270" xr:uid="{00000000-0005-0000-0000-0000721A0000}"/>
    <cellStyle name="Walutowy 4 5 4 2 8" xfId="3640" xr:uid="{00000000-0005-0000-0000-0000731A0000}"/>
    <cellStyle name="Walutowy 4 5 4 2 9" xfId="4010" xr:uid="{00000000-0005-0000-0000-0000741A0000}"/>
    <cellStyle name="Walutowy 4 5 4 20" xfId="7632" xr:uid="{00000000-0005-0000-0000-0000751A0000}"/>
    <cellStyle name="Walutowy 4 5 4 21" xfId="1369" xr:uid="{00000000-0005-0000-0000-0000761A0000}"/>
    <cellStyle name="Walutowy 4 5 4 22" xfId="9163" xr:uid="{00000000-0005-0000-0000-0000771A0000}"/>
    <cellStyle name="Walutowy 4 5 4 23" xfId="11002" xr:uid="{00000000-0005-0000-0000-0000781A0000}"/>
    <cellStyle name="Walutowy 4 5 4 24" xfId="9979" xr:uid="{00000000-0005-0000-0000-0000791A0000}"/>
    <cellStyle name="Walutowy 4 5 4 25" xfId="10680" xr:uid="{00000000-0005-0000-0000-00007A1A0000}"/>
    <cellStyle name="Walutowy 4 5 4 26" xfId="11023" xr:uid="{00000000-0005-0000-0000-00007B1A0000}"/>
    <cellStyle name="Walutowy 4 5 4 27" xfId="11381" xr:uid="{00000000-0005-0000-0000-00007C1A0000}"/>
    <cellStyle name="Walutowy 4 5 4 28" xfId="9018" xr:uid="{00000000-0005-0000-0000-00007D1A0000}"/>
    <cellStyle name="Walutowy 4 5 4 29" xfId="9744" xr:uid="{00000000-0005-0000-0000-00007E1A0000}"/>
    <cellStyle name="Walutowy 4 5 4 3" xfId="539" xr:uid="{00000000-0005-0000-0000-00007F1A0000}"/>
    <cellStyle name="Walutowy 4 5 4 30" xfId="7970" xr:uid="{00000000-0005-0000-0000-0000801A0000}"/>
    <cellStyle name="Walutowy 4 5 4 31" xfId="9291" xr:uid="{00000000-0005-0000-0000-0000811A0000}"/>
    <cellStyle name="Walutowy 4 5 4 32" xfId="8116" xr:uid="{00000000-0005-0000-0000-0000821A0000}"/>
    <cellStyle name="Walutowy 4 5 4 33" xfId="10743" xr:uid="{00000000-0005-0000-0000-0000831A0000}"/>
    <cellStyle name="Walutowy 4 5 4 34" xfId="9420" xr:uid="{00000000-0005-0000-0000-0000841A0000}"/>
    <cellStyle name="Walutowy 4 5 4 35" xfId="1135" xr:uid="{00000000-0005-0000-0000-0000851A0000}"/>
    <cellStyle name="Walutowy 4 5 4 4" xfId="1732" xr:uid="{00000000-0005-0000-0000-0000861A0000}"/>
    <cellStyle name="Walutowy 4 5 4 5" xfId="2103" xr:uid="{00000000-0005-0000-0000-0000871A0000}"/>
    <cellStyle name="Walutowy 4 5 4 6" xfId="2473" xr:uid="{00000000-0005-0000-0000-0000881A0000}"/>
    <cellStyle name="Walutowy 4 5 4 7" xfId="2843" xr:uid="{00000000-0005-0000-0000-0000891A0000}"/>
    <cellStyle name="Walutowy 4 5 4 8" xfId="3213" xr:uid="{00000000-0005-0000-0000-00008A1A0000}"/>
    <cellStyle name="Walutowy 4 5 4 9" xfId="3583" xr:uid="{00000000-0005-0000-0000-00008B1A0000}"/>
    <cellStyle name="Walutowy 4 5 5" xfId="91" xr:uid="{00000000-0005-0000-0000-00008C1A0000}"/>
    <cellStyle name="Walutowy 4 5 5 10" xfId="4117" xr:uid="{00000000-0005-0000-0000-00008D1A0000}"/>
    <cellStyle name="Walutowy 4 5 5 11" xfId="4487" xr:uid="{00000000-0005-0000-0000-00008E1A0000}"/>
    <cellStyle name="Walutowy 4 5 5 12" xfId="4857" xr:uid="{00000000-0005-0000-0000-00008F1A0000}"/>
    <cellStyle name="Walutowy 4 5 5 13" xfId="5226" xr:uid="{00000000-0005-0000-0000-0000901A0000}"/>
    <cellStyle name="Walutowy 4 5 5 14" xfId="5366" xr:uid="{00000000-0005-0000-0000-0000911A0000}"/>
    <cellStyle name="Walutowy 4 5 5 15" xfId="5967" xr:uid="{00000000-0005-0000-0000-0000921A0000}"/>
    <cellStyle name="Walutowy 4 5 5 16" xfId="6337" xr:uid="{00000000-0005-0000-0000-0000931A0000}"/>
    <cellStyle name="Walutowy 4 5 5 17" xfId="6707" xr:uid="{00000000-0005-0000-0000-0000941A0000}"/>
    <cellStyle name="Walutowy 4 5 5 18" xfId="7077" xr:uid="{00000000-0005-0000-0000-0000951A0000}"/>
    <cellStyle name="Walutowy 4 5 5 19" xfId="7443" xr:uid="{00000000-0005-0000-0000-0000961A0000}"/>
    <cellStyle name="Walutowy 4 5 5 2" xfId="321" xr:uid="{00000000-0005-0000-0000-0000971A0000}"/>
    <cellStyle name="Walutowy 4 5 5 2 10" xfId="4317" xr:uid="{00000000-0005-0000-0000-0000981A0000}"/>
    <cellStyle name="Walutowy 4 5 5 2 11" xfId="4687" xr:uid="{00000000-0005-0000-0000-0000991A0000}"/>
    <cellStyle name="Walutowy 4 5 5 2 12" xfId="5056" xr:uid="{00000000-0005-0000-0000-00009A1A0000}"/>
    <cellStyle name="Walutowy 4 5 5 2 13" xfId="5486" xr:uid="{00000000-0005-0000-0000-00009B1A0000}"/>
    <cellStyle name="Walutowy 4 5 5 2 14" xfId="5797" xr:uid="{00000000-0005-0000-0000-00009C1A0000}"/>
    <cellStyle name="Walutowy 4 5 5 2 15" xfId="6167" xr:uid="{00000000-0005-0000-0000-00009D1A0000}"/>
    <cellStyle name="Walutowy 4 5 5 2 16" xfId="6537" xr:uid="{00000000-0005-0000-0000-00009E1A0000}"/>
    <cellStyle name="Walutowy 4 5 5 2 17" xfId="6907" xr:uid="{00000000-0005-0000-0000-00009F1A0000}"/>
    <cellStyle name="Walutowy 4 5 5 2 18" xfId="7273" xr:uid="{00000000-0005-0000-0000-0000A01A0000}"/>
    <cellStyle name="Walutowy 4 5 5 2 19" xfId="7626" xr:uid="{00000000-0005-0000-0000-0000A11A0000}"/>
    <cellStyle name="Walutowy 4 5 5 2 2" xfId="732" xr:uid="{00000000-0005-0000-0000-0000A21A0000}"/>
    <cellStyle name="Walutowy 4 5 5 2 20" xfId="1363" xr:uid="{00000000-0005-0000-0000-0000A31A0000}"/>
    <cellStyle name="Walutowy 4 5 5 2 21" xfId="9681" xr:uid="{00000000-0005-0000-0000-0000A41A0000}"/>
    <cellStyle name="Walutowy 4 5 5 2 22" xfId="10110" xr:uid="{00000000-0005-0000-0000-0000A51A0000}"/>
    <cellStyle name="Walutowy 4 5 5 2 23" xfId="8578" xr:uid="{00000000-0005-0000-0000-0000A61A0000}"/>
    <cellStyle name="Walutowy 4 5 5 2 24" xfId="7960" xr:uid="{00000000-0005-0000-0000-0000A71A0000}"/>
    <cellStyle name="Walutowy 4 5 5 2 25" xfId="8128" xr:uid="{00000000-0005-0000-0000-0000A81A0000}"/>
    <cellStyle name="Walutowy 4 5 5 2 26" xfId="1305" xr:uid="{00000000-0005-0000-0000-0000A91A0000}"/>
    <cellStyle name="Walutowy 4 5 5 2 27" xfId="8408" xr:uid="{00000000-0005-0000-0000-0000AA1A0000}"/>
    <cellStyle name="Walutowy 4 5 5 2 28" xfId="11926" xr:uid="{00000000-0005-0000-0000-0000AB1A0000}"/>
    <cellStyle name="Walutowy 4 5 5 2 29" xfId="12065" xr:uid="{00000000-0005-0000-0000-0000AC1A0000}"/>
    <cellStyle name="Walutowy 4 5 5 2 3" xfId="1726" xr:uid="{00000000-0005-0000-0000-0000AD1A0000}"/>
    <cellStyle name="Walutowy 4 5 5 2 30" xfId="12197" xr:uid="{00000000-0005-0000-0000-0000AE1A0000}"/>
    <cellStyle name="Walutowy 4 5 5 2 31" xfId="12315" xr:uid="{00000000-0005-0000-0000-0000AF1A0000}"/>
    <cellStyle name="Walutowy 4 5 5 2 32" xfId="12416" xr:uid="{00000000-0005-0000-0000-0000B01A0000}"/>
    <cellStyle name="Walutowy 4 5 5 2 33" xfId="12496" xr:uid="{00000000-0005-0000-0000-0000B11A0000}"/>
    <cellStyle name="Walutowy 4 5 5 2 34" xfId="1047" xr:uid="{00000000-0005-0000-0000-0000B21A0000}"/>
    <cellStyle name="Walutowy 4 5 5 2 4" xfId="2097" xr:uid="{00000000-0005-0000-0000-0000B31A0000}"/>
    <cellStyle name="Walutowy 4 5 5 2 5" xfId="2467" xr:uid="{00000000-0005-0000-0000-0000B41A0000}"/>
    <cellStyle name="Walutowy 4 5 5 2 6" xfId="2837" xr:uid="{00000000-0005-0000-0000-0000B51A0000}"/>
    <cellStyle name="Walutowy 4 5 5 2 7" xfId="3207" xr:uid="{00000000-0005-0000-0000-0000B61A0000}"/>
    <cellStyle name="Walutowy 4 5 5 2 8" xfId="3577" xr:uid="{00000000-0005-0000-0000-0000B71A0000}"/>
    <cellStyle name="Walutowy 4 5 5 2 9" xfId="3947" xr:uid="{00000000-0005-0000-0000-0000B81A0000}"/>
    <cellStyle name="Walutowy 4 5 5 20" xfId="7792" xr:uid="{00000000-0005-0000-0000-0000B91A0000}"/>
    <cellStyle name="Walutowy 4 5 5 21" xfId="1532" xr:uid="{00000000-0005-0000-0000-0000BA1A0000}"/>
    <cellStyle name="Walutowy 4 5 5 22" xfId="9278" xr:uid="{00000000-0005-0000-0000-0000BB1A0000}"/>
    <cellStyle name="Walutowy 4 5 5 23" xfId="9883" xr:uid="{00000000-0005-0000-0000-0000BC1A0000}"/>
    <cellStyle name="Walutowy 4 5 5 24" xfId="8551" xr:uid="{00000000-0005-0000-0000-0000BD1A0000}"/>
    <cellStyle name="Walutowy 4 5 5 25" xfId="8740" xr:uid="{00000000-0005-0000-0000-0000BE1A0000}"/>
    <cellStyle name="Walutowy 4 5 5 26" xfId="9166" xr:uid="{00000000-0005-0000-0000-0000BF1A0000}"/>
    <cellStyle name="Walutowy 4 5 5 27" xfId="11372" xr:uid="{00000000-0005-0000-0000-0000C01A0000}"/>
    <cellStyle name="Walutowy 4 5 5 28" xfId="11558" xr:uid="{00000000-0005-0000-0000-0000C11A0000}"/>
    <cellStyle name="Walutowy 4 5 5 29" xfId="8861" xr:uid="{00000000-0005-0000-0000-0000C21A0000}"/>
    <cellStyle name="Walutowy 4 5 5 3" xfId="502" xr:uid="{00000000-0005-0000-0000-0000C31A0000}"/>
    <cellStyle name="Walutowy 4 5 5 30" xfId="11550" xr:uid="{00000000-0005-0000-0000-0000C41A0000}"/>
    <cellStyle name="Walutowy 4 5 5 31" xfId="9053" xr:uid="{00000000-0005-0000-0000-0000C51A0000}"/>
    <cellStyle name="Walutowy 4 5 5 32" xfId="11928" xr:uid="{00000000-0005-0000-0000-0000C61A0000}"/>
    <cellStyle name="Walutowy 4 5 5 33" xfId="12067" xr:uid="{00000000-0005-0000-0000-0000C71A0000}"/>
    <cellStyle name="Walutowy 4 5 5 34" xfId="12199" xr:uid="{00000000-0005-0000-0000-0000C81A0000}"/>
    <cellStyle name="Walutowy 4 5 5 35" xfId="859" xr:uid="{00000000-0005-0000-0000-0000C91A0000}"/>
    <cellStyle name="Walutowy 4 5 5 4" xfId="1896" xr:uid="{00000000-0005-0000-0000-0000CA1A0000}"/>
    <cellStyle name="Walutowy 4 5 5 5" xfId="2267" xr:uid="{00000000-0005-0000-0000-0000CB1A0000}"/>
    <cellStyle name="Walutowy 4 5 5 6" xfId="2637" xr:uid="{00000000-0005-0000-0000-0000CC1A0000}"/>
    <cellStyle name="Walutowy 4 5 5 7" xfId="3007" xr:uid="{00000000-0005-0000-0000-0000CD1A0000}"/>
    <cellStyle name="Walutowy 4 5 5 8" xfId="3377" xr:uid="{00000000-0005-0000-0000-0000CE1A0000}"/>
    <cellStyle name="Walutowy 4 5 5 9" xfId="3747" xr:uid="{00000000-0005-0000-0000-0000CF1A0000}"/>
    <cellStyle name="Walutowy 4 5 6" xfId="322" xr:uid="{00000000-0005-0000-0000-0000D01A0000}"/>
    <cellStyle name="Walutowy 4 5 6 10" xfId="4379" xr:uid="{00000000-0005-0000-0000-0000D11A0000}"/>
    <cellStyle name="Walutowy 4 5 6 11" xfId="4749" xr:uid="{00000000-0005-0000-0000-0000D21A0000}"/>
    <cellStyle name="Walutowy 4 5 6 12" xfId="5118" xr:uid="{00000000-0005-0000-0000-0000D31A0000}"/>
    <cellStyle name="Walutowy 4 5 6 13" xfId="5341" xr:uid="{00000000-0005-0000-0000-0000D41A0000}"/>
    <cellStyle name="Walutowy 4 5 6 14" xfId="5859" xr:uid="{00000000-0005-0000-0000-0000D51A0000}"/>
    <cellStyle name="Walutowy 4 5 6 15" xfId="6229" xr:uid="{00000000-0005-0000-0000-0000D61A0000}"/>
    <cellStyle name="Walutowy 4 5 6 16" xfId="6599" xr:uid="{00000000-0005-0000-0000-0000D71A0000}"/>
    <cellStyle name="Walutowy 4 5 6 17" xfId="6969" xr:uid="{00000000-0005-0000-0000-0000D81A0000}"/>
    <cellStyle name="Walutowy 4 5 6 18" xfId="7335" xr:uid="{00000000-0005-0000-0000-0000D91A0000}"/>
    <cellStyle name="Walutowy 4 5 6 19" xfId="7685" xr:uid="{00000000-0005-0000-0000-0000DA1A0000}"/>
    <cellStyle name="Walutowy 4 5 6 2" xfId="733" xr:uid="{00000000-0005-0000-0000-0000DB1A0000}"/>
    <cellStyle name="Walutowy 4 5 6 20" xfId="1425" xr:uid="{00000000-0005-0000-0000-0000DC1A0000}"/>
    <cellStyle name="Walutowy 4 5 6 21" xfId="9491" xr:uid="{00000000-0005-0000-0000-0000DD1A0000}"/>
    <cellStyle name="Walutowy 4 5 6 22" xfId="9006" xr:uid="{00000000-0005-0000-0000-0000DE1A0000}"/>
    <cellStyle name="Walutowy 4 5 6 23" xfId="10527" xr:uid="{00000000-0005-0000-0000-0000DF1A0000}"/>
    <cellStyle name="Walutowy 4 5 6 24" xfId="9225" xr:uid="{00000000-0005-0000-0000-0000E01A0000}"/>
    <cellStyle name="Walutowy 4 5 6 25" xfId="11109" xr:uid="{00000000-0005-0000-0000-0000E11A0000}"/>
    <cellStyle name="Walutowy 4 5 6 26" xfId="9735" xr:uid="{00000000-0005-0000-0000-0000E21A0000}"/>
    <cellStyle name="Walutowy 4 5 6 27" xfId="11792" xr:uid="{00000000-0005-0000-0000-0000E31A0000}"/>
    <cellStyle name="Walutowy 4 5 6 28" xfId="9371" xr:uid="{00000000-0005-0000-0000-0000E41A0000}"/>
    <cellStyle name="Walutowy 4 5 6 29" xfId="11954" xr:uid="{00000000-0005-0000-0000-0000E51A0000}"/>
    <cellStyle name="Walutowy 4 5 6 3" xfId="1788" xr:uid="{00000000-0005-0000-0000-0000E61A0000}"/>
    <cellStyle name="Walutowy 4 5 6 30" xfId="12092" xr:uid="{00000000-0005-0000-0000-0000E71A0000}"/>
    <cellStyle name="Walutowy 4 5 6 31" xfId="12221" xr:uid="{00000000-0005-0000-0000-0000E81A0000}"/>
    <cellStyle name="Walutowy 4 5 6 32" xfId="12331" xr:uid="{00000000-0005-0000-0000-0000E91A0000}"/>
    <cellStyle name="Walutowy 4 5 6 33" xfId="12427" xr:uid="{00000000-0005-0000-0000-0000EA1A0000}"/>
    <cellStyle name="Walutowy 4 5 6 34" xfId="1015" xr:uid="{00000000-0005-0000-0000-0000EB1A0000}"/>
    <cellStyle name="Walutowy 4 5 6 4" xfId="2159" xr:uid="{00000000-0005-0000-0000-0000EC1A0000}"/>
    <cellStyle name="Walutowy 4 5 6 5" xfId="2529" xr:uid="{00000000-0005-0000-0000-0000ED1A0000}"/>
    <cellStyle name="Walutowy 4 5 6 6" xfId="2899" xr:uid="{00000000-0005-0000-0000-0000EE1A0000}"/>
    <cellStyle name="Walutowy 4 5 6 7" xfId="3269" xr:uid="{00000000-0005-0000-0000-0000EF1A0000}"/>
    <cellStyle name="Walutowy 4 5 6 8" xfId="3639" xr:uid="{00000000-0005-0000-0000-0000F01A0000}"/>
    <cellStyle name="Walutowy 4 5 6 9" xfId="4009" xr:uid="{00000000-0005-0000-0000-0000F11A0000}"/>
    <cellStyle name="Walutowy 4 5 7" xfId="457" xr:uid="{00000000-0005-0000-0000-0000F21A0000}"/>
    <cellStyle name="Walutowy 4 5 8" xfId="1919" xr:uid="{00000000-0005-0000-0000-0000F31A0000}"/>
    <cellStyle name="Walutowy 4 5 9" xfId="2290" xr:uid="{00000000-0005-0000-0000-0000F41A0000}"/>
    <cellStyle name="Walutowy 4 6" xfId="184" xr:uid="{00000000-0005-0000-0000-0000F51A0000}"/>
    <cellStyle name="Walutowy 4 6 10" xfId="4079" xr:uid="{00000000-0005-0000-0000-0000F61A0000}"/>
    <cellStyle name="Walutowy 4 6 11" xfId="4449" xr:uid="{00000000-0005-0000-0000-0000F71A0000}"/>
    <cellStyle name="Walutowy 4 6 12" xfId="4819" xr:uid="{00000000-0005-0000-0000-0000F81A0000}"/>
    <cellStyle name="Walutowy 4 6 13" xfId="5188" xr:uid="{00000000-0005-0000-0000-0000F91A0000}"/>
    <cellStyle name="Walutowy 4 6 14" xfId="5327" xr:uid="{00000000-0005-0000-0000-0000FA1A0000}"/>
    <cellStyle name="Walutowy 4 6 15" xfId="5929" xr:uid="{00000000-0005-0000-0000-0000FB1A0000}"/>
    <cellStyle name="Walutowy 4 6 16" xfId="6299" xr:uid="{00000000-0005-0000-0000-0000FC1A0000}"/>
    <cellStyle name="Walutowy 4 6 17" xfId="6669" xr:uid="{00000000-0005-0000-0000-0000FD1A0000}"/>
    <cellStyle name="Walutowy 4 6 18" xfId="7039" xr:uid="{00000000-0005-0000-0000-0000FE1A0000}"/>
    <cellStyle name="Walutowy 4 6 19" xfId="7405" xr:uid="{00000000-0005-0000-0000-0000FF1A0000}"/>
    <cellStyle name="Walutowy 4 6 2" xfId="323" xr:uid="{00000000-0005-0000-0000-0000001B0000}"/>
    <cellStyle name="Walutowy 4 6 2 10" xfId="4195" xr:uid="{00000000-0005-0000-0000-0000011B0000}"/>
    <cellStyle name="Walutowy 4 6 2 11" xfId="4565" xr:uid="{00000000-0005-0000-0000-0000021B0000}"/>
    <cellStyle name="Walutowy 4 6 2 12" xfId="4935" xr:uid="{00000000-0005-0000-0000-0000031B0000}"/>
    <cellStyle name="Walutowy 4 6 2 13" xfId="5485" xr:uid="{00000000-0005-0000-0000-0000041B0000}"/>
    <cellStyle name="Walutowy 4 6 2 14" xfId="5675" xr:uid="{00000000-0005-0000-0000-0000051B0000}"/>
    <cellStyle name="Walutowy 4 6 2 15" xfId="6045" xr:uid="{00000000-0005-0000-0000-0000061B0000}"/>
    <cellStyle name="Walutowy 4 6 2 16" xfId="6415" xr:uid="{00000000-0005-0000-0000-0000071B0000}"/>
    <cellStyle name="Walutowy 4 6 2 17" xfId="6785" xr:uid="{00000000-0005-0000-0000-0000081B0000}"/>
    <cellStyle name="Walutowy 4 6 2 18" xfId="7154" xr:uid="{00000000-0005-0000-0000-0000091B0000}"/>
    <cellStyle name="Walutowy 4 6 2 19" xfId="7518" xr:uid="{00000000-0005-0000-0000-00000A1B0000}"/>
    <cellStyle name="Walutowy 4 6 2 2" xfId="734" xr:uid="{00000000-0005-0000-0000-00000B1B0000}"/>
    <cellStyle name="Walutowy 4 6 2 20" xfId="1251" xr:uid="{00000000-0005-0000-0000-00000C1B0000}"/>
    <cellStyle name="Walutowy 4 6 2 21" xfId="9303" xr:uid="{00000000-0005-0000-0000-00000D1B0000}"/>
    <cellStyle name="Walutowy 4 6 2 22" xfId="9935" xr:uid="{00000000-0005-0000-0000-00000E1B0000}"/>
    <cellStyle name="Walutowy 4 6 2 23" xfId="10670" xr:uid="{00000000-0005-0000-0000-00000F1B0000}"/>
    <cellStyle name="Walutowy 4 6 2 24" xfId="9027" xr:uid="{00000000-0005-0000-0000-0000101B0000}"/>
    <cellStyle name="Walutowy 4 6 2 25" xfId="7941" xr:uid="{00000000-0005-0000-0000-0000111B0000}"/>
    <cellStyle name="Walutowy 4 6 2 26" xfId="10410" xr:uid="{00000000-0005-0000-0000-0000121B0000}"/>
    <cellStyle name="Walutowy 4 6 2 27" xfId="10920" xr:uid="{00000000-0005-0000-0000-0000131B0000}"/>
    <cellStyle name="Walutowy 4 6 2 28" xfId="10481" xr:uid="{00000000-0005-0000-0000-0000141B0000}"/>
    <cellStyle name="Walutowy 4 6 2 29" xfId="8064" xr:uid="{00000000-0005-0000-0000-0000151B0000}"/>
    <cellStyle name="Walutowy 4 6 2 3" xfId="1604" xr:uid="{00000000-0005-0000-0000-0000161B0000}"/>
    <cellStyle name="Walutowy 4 6 2 30" xfId="10537" xr:uid="{00000000-0005-0000-0000-0000171B0000}"/>
    <cellStyle name="Walutowy 4 6 2 31" xfId="8169" xr:uid="{00000000-0005-0000-0000-0000181B0000}"/>
    <cellStyle name="Walutowy 4 6 2 32" xfId="11949" xr:uid="{00000000-0005-0000-0000-0000191B0000}"/>
    <cellStyle name="Walutowy 4 6 2 33" xfId="12087" xr:uid="{00000000-0005-0000-0000-00001A1B0000}"/>
    <cellStyle name="Walutowy 4 6 2 34" xfId="1046" xr:uid="{00000000-0005-0000-0000-00001B1B0000}"/>
    <cellStyle name="Walutowy 4 6 2 4" xfId="1975" xr:uid="{00000000-0005-0000-0000-00001C1B0000}"/>
    <cellStyle name="Walutowy 4 6 2 5" xfId="2345" xr:uid="{00000000-0005-0000-0000-00001D1B0000}"/>
    <cellStyle name="Walutowy 4 6 2 6" xfId="2715" xr:uid="{00000000-0005-0000-0000-00001E1B0000}"/>
    <cellStyle name="Walutowy 4 6 2 7" xfId="3085" xr:uid="{00000000-0005-0000-0000-00001F1B0000}"/>
    <cellStyle name="Walutowy 4 6 2 8" xfId="3455" xr:uid="{00000000-0005-0000-0000-0000201B0000}"/>
    <cellStyle name="Walutowy 4 6 2 9" xfId="3825" xr:uid="{00000000-0005-0000-0000-0000211B0000}"/>
    <cellStyle name="Walutowy 4 6 20" xfId="7754" xr:uid="{00000000-0005-0000-0000-0000221B0000}"/>
    <cellStyle name="Walutowy 4 6 21" xfId="1494" xr:uid="{00000000-0005-0000-0000-0000231B0000}"/>
    <cellStyle name="Walutowy 4 6 22" xfId="9404" xr:uid="{00000000-0005-0000-0000-0000241B0000}"/>
    <cellStyle name="Walutowy 4 6 23" xfId="9908" xr:uid="{00000000-0005-0000-0000-0000251B0000}"/>
    <cellStyle name="Walutowy 4 6 24" xfId="9338" xr:uid="{00000000-0005-0000-0000-0000261B0000}"/>
    <cellStyle name="Walutowy 4 6 25" xfId="9932" xr:uid="{00000000-0005-0000-0000-0000271B0000}"/>
    <cellStyle name="Walutowy 4 6 26" xfId="11545" xr:uid="{00000000-0005-0000-0000-0000281B0000}"/>
    <cellStyle name="Walutowy 4 6 27" xfId="10810" xr:uid="{00000000-0005-0000-0000-0000291B0000}"/>
    <cellStyle name="Walutowy 4 6 28" xfId="8671" xr:uid="{00000000-0005-0000-0000-00002A1B0000}"/>
    <cellStyle name="Walutowy 4 6 29" xfId="11347" xr:uid="{00000000-0005-0000-0000-00002B1B0000}"/>
    <cellStyle name="Walutowy 4 6 3" xfId="595" xr:uid="{00000000-0005-0000-0000-00002C1B0000}"/>
    <cellStyle name="Walutowy 4 6 30" xfId="10036" xr:uid="{00000000-0005-0000-0000-00002D1B0000}"/>
    <cellStyle name="Walutowy 4 6 31" xfId="11481" xr:uid="{00000000-0005-0000-0000-00002E1B0000}"/>
    <cellStyle name="Walutowy 4 6 32" xfId="9487" xr:uid="{00000000-0005-0000-0000-00002F1B0000}"/>
    <cellStyle name="Walutowy 4 6 33" xfId="11420" xr:uid="{00000000-0005-0000-0000-0000301B0000}"/>
    <cellStyle name="Walutowy 4 6 34" xfId="10747" xr:uid="{00000000-0005-0000-0000-0000311B0000}"/>
    <cellStyle name="Walutowy 4 6 35" xfId="1002" xr:uid="{00000000-0005-0000-0000-0000321B0000}"/>
    <cellStyle name="Walutowy 4 6 4" xfId="1858" xr:uid="{00000000-0005-0000-0000-0000331B0000}"/>
    <cellStyle name="Walutowy 4 6 5" xfId="2229" xr:uid="{00000000-0005-0000-0000-0000341B0000}"/>
    <cellStyle name="Walutowy 4 6 6" xfId="2599" xr:uid="{00000000-0005-0000-0000-0000351B0000}"/>
    <cellStyle name="Walutowy 4 6 7" xfId="2969" xr:uid="{00000000-0005-0000-0000-0000361B0000}"/>
    <cellStyle name="Walutowy 4 6 8" xfId="3339" xr:uid="{00000000-0005-0000-0000-0000371B0000}"/>
    <cellStyle name="Walutowy 4 6 9" xfId="3709" xr:uid="{00000000-0005-0000-0000-0000381B0000}"/>
    <cellStyle name="Walutowy 4 7" xfId="147" xr:uid="{00000000-0005-0000-0000-0000391B0000}"/>
    <cellStyle name="Walutowy 4 7 10" xfId="4089" xr:uid="{00000000-0005-0000-0000-00003A1B0000}"/>
    <cellStyle name="Walutowy 4 7 11" xfId="4459" xr:uid="{00000000-0005-0000-0000-00003B1B0000}"/>
    <cellStyle name="Walutowy 4 7 12" xfId="4829" xr:uid="{00000000-0005-0000-0000-00003C1B0000}"/>
    <cellStyle name="Walutowy 4 7 13" xfId="5198" xr:uid="{00000000-0005-0000-0000-00003D1B0000}"/>
    <cellStyle name="Walutowy 4 7 14" xfId="5305" xr:uid="{00000000-0005-0000-0000-00003E1B0000}"/>
    <cellStyle name="Walutowy 4 7 15" xfId="5939" xr:uid="{00000000-0005-0000-0000-00003F1B0000}"/>
    <cellStyle name="Walutowy 4 7 16" xfId="6309" xr:uid="{00000000-0005-0000-0000-0000401B0000}"/>
    <cellStyle name="Walutowy 4 7 17" xfId="6679" xr:uid="{00000000-0005-0000-0000-0000411B0000}"/>
    <cellStyle name="Walutowy 4 7 18" xfId="7049" xr:uid="{00000000-0005-0000-0000-0000421B0000}"/>
    <cellStyle name="Walutowy 4 7 19" xfId="7415" xr:uid="{00000000-0005-0000-0000-0000431B0000}"/>
    <cellStyle name="Walutowy 4 7 2" xfId="324" xr:uid="{00000000-0005-0000-0000-0000441B0000}"/>
    <cellStyle name="Walutowy 4 7 2 10" xfId="4378" xr:uid="{00000000-0005-0000-0000-0000451B0000}"/>
    <cellStyle name="Walutowy 4 7 2 11" xfId="4748" xr:uid="{00000000-0005-0000-0000-0000461B0000}"/>
    <cellStyle name="Walutowy 4 7 2 12" xfId="5117" xr:uid="{00000000-0005-0000-0000-0000471B0000}"/>
    <cellStyle name="Walutowy 4 7 2 13" xfId="5378" xr:uid="{00000000-0005-0000-0000-0000481B0000}"/>
    <cellStyle name="Walutowy 4 7 2 14" xfId="5858" xr:uid="{00000000-0005-0000-0000-0000491B0000}"/>
    <cellStyle name="Walutowy 4 7 2 15" xfId="6228" xr:uid="{00000000-0005-0000-0000-00004A1B0000}"/>
    <cellStyle name="Walutowy 4 7 2 16" xfId="6598" xr:uid="{00000000-0005-0000-0000-00004B1B0000}"/>
    <cellStyle name="Walutowy 4 7 2 17" xfId="6968" xr:uid="{00000000-0005-0000-0000-00004C1B0000}"/>
    <cellStyle name="Walutowy 4 7 2 18" xfId="7334" xr:uid="{00000000-0005-0000-0000-00004D1B0000}"/>
    <cellStyle name="Walutowy 4 7 2 19" xfId="7684" xr:uid="{00000000-0005-0000-0000-00004E1B0000}"/>
    <cellStyle name="Walutowy 4 7 2 2" xfId="735" xr:uid="{00000000-0005-0000-0000-00004F1B0000}"/>
    <cellStyle name="Walutowy 4 7 2 20" xfId="1424" xr:uid="{00000000-0005-0000-0000-0000501B0000}"/>
    <cellStyle name="Walutowy 4 7 2 21" xfId="11020" xr:uid="{00000000-0005-0000-0000-0000511B0000}"/>
    <cellStyle name="Walutowy 4 7 2 22" xfId="9496" xr:uid="{00000000-0005-0000-0000-0000521B0000}"/>
    <cellStyle name="Walutowy 4 7 2 23" xfId="8476" xr:uid="{00000000-0005-0000-0000-0000531B0000}"/>
    <cellStyle name="Walutowy 4 7 2 24" xfId="10894" xr:uid="{00000000-0005-0000-0000-0000541B0000}"/>
    <cellStyle name="Walutowy 4 7 2 25" xfId="10403" xr:uid="{00000000-0005-0000-0000-0000551B0000}"/>
    <cellStyle name="Walutowy 4 7 2 26" xfId="8442" xr:uid="{00000000-0005-0000-0000-0000561B0000}"/>
    <cellStyle name="Walutowy 4 7 2 27" xfId="9720" xr:uid="{00000000-0005-0000-0000-0000571B0000}"/>
    <cellStyle name="Walutowy 4 7 2 28" xfId="10006" xr:uid="{00000000-0005-0000-0000-0000581B0000}"/>
    <cellStyle name="Walutowy 4 7 2 29" xfId="10265" xr:uid="{00000000-0005-0000-0000-0000591B0000}"/>
    <cellStyle name="Walutowy 4 7 2 3" xfId="1787" xr:uid="{00000000-0005-0000-0000-00005A1B0000}"/>
    <cellStyle name="Walutowy 4 7 2 30" xfId="9028" xr:uid="{00000000-0005-0000-0000-00005B1B0000}"/>
    <cellStyle name="Walutowy 4 7 2 31" xfId="9455" xr:uid="{00000000-0005-0000-0000-00005C1B0000}"/>
    <cellStyle name="Walutowy 4 7 2 32" xfId="11323" xr:uid="{00000000-0005-0000-0000-00005D1B0000}"/>
    <cellStyle name="Walutowy 4 7 2 33" xfId="9763" xr:uid="{00000000-0005-0000-0000-00005E1B0000}"/>
    <cellStyle name="Walutowy 4 7 2 34" xfId="841" xr:uid="{00000000-0005-0000-0000-00005F1B0000}"/>
    <cellStyle name="Walutowy 4 7 2 4" xfId="2158" xr:uid="{00000000-0005-0000-0000-0000601B0000}"/>
    <cellStyle name="Walutowy 4 7 2 5" xfId="2528" xr:uid="{00000000-0005-0000-0000-0000611B0000}"/>
    <cellStyle name="Walutowy 4 7 2 6" xfId="2898" xr:uid="{00000000-0005-0000-0000-0000621B0000}"/>
    <cellStyle name="Walutowy 4 7 2 7" xfId="3268" xr:uid="{00000000-0005-0000-0000-0000631B0000}"/>
    <cellStyle name="Walutowy 4 7 2 8" xfId="3638" xr:uid="{00000000-0005-0000-0000-0000641B0000}"/>
    <cellStyle name="Walutowy 4 7 2 9" xfId="4008" xr:uid="{00000000-0005-0000-0000-0000651B0000}"/>
    <cellStyle name="Walutowy 4 7 20" xfId="7764" xr:uid="{00000000-0005-0000-0000-0000661B0000}"/>
    <cellStyle name="Walutowy 4 7 21" xfId="1504" xr:uid="{00000000-0005-0000-0000-0000671B0000}"/>
    <cellStyle name="Walutowy 4 7 22" xfId="10240" xr:uid="{00000000-0005-0000-0000-0000681B0000}"/>
    <cellStyle name="Walutowy 4 7 23" xfId="10923" xr:uid="{00000000-0005-0000-0000-0000691B0000}"/>
    <cellStyle name="Walutowy 4 7 24" xfId="8511" xr:uid="{00000000-0005-0000-0000-00006A1B0000}"/>
    <cellStyle name="Walutowy 4 7 25" xfId="11594" xr:uid="{00000000-0005-0000-0000-00006B1B0000}"/>
    <cellStyle name="Walutowy 4 7 26" xfId="11638" xr:uid="{00000000-0005-0000-0000-00006C1B0000}"/>
    <cellStyle name="Walutowy 4 7 27" xfId="8673" xr:uid="{00000000-0005-0000-0000-00006D1B0000}"/>
    <cellStyle name="Walutowy 4 7 28" xfId="9407" xr:uid="{00000000-0005-0000-0000-00006E1B0000}"/>
    <cellStyle name="Walutowy 4 7 29" xfId="8318" xr:uid="{00000000-0005-0000-0000-00006F1B0000}"/>
    <cellStyle name="Walutowy 4 7 3" xfId="558" xr:uid="{00000000-0005-0000-0000-0000701B0000}"/>
    <cellStyle name="Walutowy 4 7 30" xfId="9501" xr:uid="{00000000-0005-0000-0000-0000711B0000}"/>
    <cellStyle name="Walutowy 4 7 31" xfId="8277" xr:uid="{00000000-0005-0000-0000-0000721B0000}"/>
    <cellStyle name="Walutowy 4 7 32" xfId="9447" xr:uid="{00000000-0005-0000-0000-0000731B0000}"/>
    <cellStyle name="Walutowy 4 7 33" xfId="11408" xr:uid="{00000000-0005-0000-0000-0000741B0000}"/>
    <cellStyle name="Walutowy 4 7 34" xfId="9699" xr:uid="{00000000-0005-0000-0000-0000751B0000}"/>
    <cellStyle name="Walutowy 4 7 35" xfId="981" xr:uid="{00000000-0005-0000-0000-0000761B0000}"/>
    <cellStyle name="Walutowy 4 7 4" xfId="1868" xr:uid="{00000000-0005-0000-0000-0000771B0000}"/>
    <cellStyle name="Walutowy 4 7 5" xfId="2239" xr:uid="{00000000-0005-0000-0000-0000781B0000}"/>
    <cellStyle name="Walutowy 4 7 6" xfId="2609" xr:uid="{00000000-0005-0000-0000-0000791B0000}"/>
    <cellStyle name="Walutowy 4 7 7" xfId="2979" xr:uid="{00000000-0005-0000-0000-00007A1B0000}"/>
    <cellStyle name="Walutowy 4 7 8" xfId="3349" xr:uid="{00000000-0005-0000-0000-00007B1B0000}"/>
    <cellStyle name="Walutowy 4 7 9" xfId="3719" xr:uid="{00000000-0005-0000-0000-00007C1B0000}"/>
    <cellStyle name="Walutowy 4 8" xfId="110" xr:uid="{00000000-0005-0000-0000-00007D1B0000}"/>
    <cellStyle name="Walutowy 4 8 10" xfId="3822" xr:uid="{00000000-0005-0000-0000-00007E1B0000}"/>
    <cellStyle name="Walutowy 4 8 11" xfId="4192" xr:uid="{00000000-0005-0000-0000-00007F1B0000}"/>
    <cellStyle name="Walutowy 4 8 12" xfId="4562" xr:uid="{00000000-0005-0000-0000-0000801B0000}"/>
    <cellStyle name="Walutowy 4 8 13" xfId="4932" xr:uid="{00000000-0005-0000-0000-0000811B0000}"/>
    <cellStyle name="Walutowy 4 8 14" xfId="5584" xr:uid="{00000000-0005-0000-0000-0000821B0000}"/>
    <cellStyle name="Walutowy 4 8 15" xfId="5672" xr:uid="{00000000-0005-0000-0000-0000831B0000}"/>
    <cellStyle name="Walutowy 4 8 16" xfId="6042" xr:uid="{00000000-0005-0000-0000-0000841B0000}"/>
    <cellStyle name="Walutowy 4 8 17" xfId="6412" xr:uid="{00000000-0005-0000-0000-0000851B0000}"/>
    <cellStyle name="Walutowy 4 8 18" xfId="6782" xr:uid="{00000000-0005-0000-0000-0000861B0000}"/>
    <cellStyle name="Walutowy 4 8 19" xfId="7151" xr:uid="{00000000-0005-0000-0000-0000871B0000}"/>
    <cellStyle name="Walutowy 4 8 2" xfId="325" xr:uid="{00000000-0005-0000-0000-0000881B0000}"/>
    <cellStyle name="Walutowy 4 8 2 10" xfId="4233" xr:uid="{00000000-0005-0000-0000-0000891B0000}"/>
    <cellStyle name="Walutowy 4 8 2 11" xfId="4603" xr:uid="{00000000-0005-0000-0000-00008A1B0000}"/>
    <cellStyle name="Walutowy 4 8 2 12" xfId="4973" xr:uid="{00000000-0005-0000-0000-00008B1B0000}"/>
    <cellStyle name="Walutowy 4 8 2 13" xfId="5484" xr:uid="{00000000-0005-0000-0000-00008C1B0000}"/>
    <cellStyle name="Walutowy 4 8 2 14" xfId="5713" xr:uid="{00000000-0005-0000-0000-00008D1B0000}"/>
    <cellStyle name="Walutowy 4 8 2 15" xfId="6083" xr:uid="{00000000-0005-0000-0000-00008E1B0000}"/>
    <cellStyle name="Walutowy 4 8 2 16" xfId="6453" xr:uid="{00000000-0005-0000-0000-00008F1B0000}"/>
    <cellStyle name="Walutowy 4 8 2 17" xfId="6823" xr:uid="{00000000-0005-0000-0000-0000901B0000}"/>
    <cellStyle name="Walutowy 4 8 2 18" xfId="7191" xr:uid="{00000000-0005-0000-0000-0000911B0000}"/>
    <cellStyle name="Walutowy 4 8 2 19" xfId="7552" xr:uid="{00000000-0005-0000-0000-0000921B0000}"/>
    <cellStyle name="Walutowy 4 8 2 2" xfId="736" xr:uid="{00000000-0005-0000-0000-0000931B0000}"/>
    <cellStyle name="Walutowy 4 8 2 20" xfId="1286" xr:uid="{00000000-0005-0000-0000-0000941B0000}"/>
    <cellStyle name="Walutowy 4 8 2 21" xfId="10834" xr:uid="{00000000-0005-0000-0000-0000951B0000}"/>
    <cellStyle name="Walutowy 4 8 2 22" xfId="8303" xr:uid="{00000000-0005-0000-0000-0000961B0000}"/>
    <cellStyle name="Walutowy 4 8 2 23" xfId="9033" xr:uid="{00000000-0005-0000-0000-0000971B0000}"/>
    <cellStyle name="Walutowy 4 8 2 24" xfId="11110" xr:uid="{00000000-0005-0000-0000-0000981B0000}"/>
    <cellStyle name="Walutowy 4 8 2 25" xfId="11330" xr:uid="{00000000-0005-0000-0000-0000991B0000}"/>
    <cellStyle name="Walutowy 4 8 2 26" xfId="9314" xr:uid="{00000000-0005-0000-0000-00009A1B0000}"/>
    <cellStyle name="Walutowy 4 8 2 27" xfId="11422" xr:uid="{00000000-0005-0000-0000-00009B1B0000}"/>
    <cellStyle name="Walutowy 4 8 2 28" xfId="11808" xr:uid="{00000000-0005-0000-0000-00009C1B0000}"/>
    <cellStyle name="Walutowy 4 8 2 29" xfId="10161" xr:uid="{00000000-0005-0000-0000-00009D1B0000}"/>
    <cellStyle name="Walutowy 4 8 2 3" xfId="1642" xr:uid="{00000000-0005-0000-0000-00009E1B0000}"/>
    <cellStyle name="Walutowy 4 8 2 30" xfId="9953" xr:uid="{00000000-0005-0000-0000-00009F1B0000}"/>
    <cellStyle name="Walutowy 4 8 2 31" xfId="10333" xr:uid="{00000000-0005-0000-0000-0000A01B0000}"/>
    <cellStyle name="Walutowy 4 8 2 32" xfId="8669" xr:uid="{00000000-0005-0000-0000-0000A11B0000}"/>
    <cellStyle name="Walutowy 4 8 2 33" xfId="9075" xr:uid="{00000000-0005-0000-0000-0000A21B0000}"/>
    <cellStyle name="Walutowy 4 8 2 34" xfId="1045" xr:uid="{00000000-0005-0000-0000-0000A31B0000}"/>
    <cellStyle name="Walutowy 4 8 2 4" xfId="2013" xr:uid="{00000000-0005-0000-0000-0000A41B0000}"/>
    <cellStyle name="Walutowy 4 8 2 5" xfId="2383" xr:uid="{00000000-0005-0000-0000-0000A51B0000}"/>
    <cellStyle name="Walutowy 4 8 2 6" xfId="2753" xr:uid="{00000000-0005-0000-0000-0000A61B0000}"/>
    <cellStyle name="Walutowy 4 8 2 7" xfId="3123" xr:uid="{00000000-0005-0000-0000-0000A71B0000}"/>
    <cellStyle name="Walutowy 4 8 2 8" xfId="3493" xr:uid="{00000000-0005-0000-0000-0000A81B0000}"/>
    <cellStyle name="Walutowy 4 8 2 9" xfId="3863" xr:uid="{00000000-0005-0000-0000-0000A91B0000}"/>
    <cellStyle name="Walutowy 4 8 20" xfId="7515" xr:uid="{00000000-0005-0000-0000-0000AA1B0000}"/>
    <cellStyle name="Walutowy 4 8 21" xfId="1247" xr:uid="{00000000-0005-0000-0000-0000AB1B0000}"/>
    <cellStyle name="Walutowy 4 8 22" xfId="10794" xr:uid="{00000000-0005-0000-0000-0000AC1B0000}"/>
    <cellStyle name="Walutowy 4 8 23" xfId="9352" xr:uid="{00000000-0005-0000-0000-0000AD1B0000}"/>
    <cellStyle name="Walutowy 4 8 24" xfId="9623" xr:uid="{00000000-0005-0000-0000-0000AE1B0000}"/>
    <cellStyle name="Walutowy 4 8 25" xfId="11495" xr:uid="{00000000-0005-0000-0000-0000AF1B0000}"/>
    <cellStyle name="Walutowy 4 8 26" xfId="11273" xr:uid="{00000000-0005-0000-0000-0000B01B0000}"/>
    <cellStyle name="Walutowy 4 8 27" xfId="11649" xr:uid="{00000000-0005-0000-0000-0000B11B0000}"/>
    <cellStyle name="Walutowy 4 8 28" xfId="8433" xr:uid="{00000000-0005-0000-0000-0000B21B0000}"/>
    <cellStyle name="Walutowy 4 8 29" xfId="9815" xr:uid="{00000000-0005-0000-0000-0000B31B0000}"/>
    <cellStyle name="Walutowy 4 8 3" xfId="521" xr:uid="{00000000-0005-0000-0000-0000B41B0000}"/>
    <cellStyle name="Walutowy 4 8 30" xfId="9646" xr:uid="{00000000-0005-0000-0000-0000B51B0000}"/>
    <cellStyle name="Walutowy 4 8 31" xfId="8963" xr:uid="{00000000-0005-0000-0000-0000B61B0000}"/>
    <cellStyle name="Walutowy 4 8 32" xfId="8440" xr:uid="{00000000-0005-0000-0000-0000B71B0000}"/>
    <cellStyle name="Walutowy 4 8 33" xfId="10553" xr:uid="{00000000-0005-0000-0000-0000B81B0000}"/>
    <cellStyle name="Walutowy 4 8 34" xfId="10238" xr:uid="{00000000-0005-0000-0000-0000B91B0000}"/>
    <cellStyle name="Walutowy 4 8 35" xfId="1144" xr:uid="{00000000-0005-0000-0000-0000BA1B0000}"/>
    <cellStyle name="Walutowy 4 8 4" xfId="1601" xr:uid="{00000000-0005-0000-0000-0000BB1B0000}"/>
    <cellStyle name="Walutowy 4 8 5" xfId="1972" xr:uid="{00000000-0005-0000-0000-0000BC1B0000}"/>
    <cellStyle name="Walutowy 4 8 6" xfId="2342" xr:uid="{00000000-0005-0000-0000-0000BD1B0000}"/>
    <cellStyle name="Walutowy 4 8 7" xfId="2712" xr:uid="{00000000-0005-0000-0000-0000BE1B0000}"/>
    <cellStyle name="Walutowy 4 8 8" xfId="3082" xr:uid="{00000000-0005-0000-0000-0000BF1B0000}"/>
    <cellStyle name="Walutowy 4 8 9" xfId="3452" xr:uid="{00000000-0005-0000-0000-0000C01B0000}"/>
    <cellStyle name="Walutowy 4 9" xfId="73" xr:uid="{00000000-0005-0000-0000-0000C11B0000}"/>
    <cellStyle name="Walutowy 4 9 10" xfId="3861" xr:uid="{00000000-0005-0000-0000-0000C21B0000}"/>
    <cellStyle name="Walutowy 4 9 11" xfId="4231" xr:uid="{00000000-0005-0000-0000-0000C31B0000}"/>
    <cellStyle name="Walutowy 4 9 12" xfId="4601" xr:uid="{00000000-0005-0000-0000-0000C41B0000}"/>
    <cellStyle name="Walutowy 4 9 13" xfId="4971" xr:uid="{00000000-0005-0000-0000-0000C51B0000}"/>
    <cellStyle name="Walutowy 4 9 14" xfId="5603" xr:uid="{00000000-0005-0000-0000-0000C61B0000}"/>
    <cellStyle name="Walutowy 4 9 15" xfId="5711" xr:uid="{00000000-0005-0000-0000-0000C71B0000}"/>
    <cellStyle name="Walutowy 4 9 16" xfId="6081" xr:uid="{00000000-0005-0000-0000-0000C81B0000}"/>
    <cellStyle name="Walutowy 4 9 17" xfId="6451" xr:uid="{00000000-0005-0000-0000-0000C91B0000}"/>
    <cellStyle name="Walutowy 4 9 18" xfId="6821" xr:uid="{00000000-0005-0000-0000-0000CA1B0000}"/>
    <cellStyle name="Walutowy 4 9 19" xfId="7189" xr:uid="{00000000-0005-0000-0000-0000CB1B0000}"/>
    <cellStyle name="Walutowy 4 9 2" xfId="326" xr:uid="{00000000-0005-0000-0000-0000CC1B0000}"/>
    <cellStyle name="Walutowy 4 9 2 10" xfId="4377" xr:uid="{00000000-0005-0000-0000-0000CD1B0000}"/>
    <cellStyle name="Walutowy 4 9 2 11" xfId="4747" xr:uid="{00000000-0005-0000-0000-0000CE1B0000}"/>
    <cellStyle name="Walutowy 4 9 2 12" xfId="5116" xr:uid="{00000000-0005-0000-0000-0000CF1B0000}"/>
    <cellStyle name="Walutowy 4 9 2 13" xfId="5415" xr:uid="{00000000-0005-0000-0000-0000D01B0000}"/>
    <cellStyle name="Walutowy 4 9 2 14" xfId="5857" xr:uid="{00000000-0005-0000-0000-0000D11B0000}"/>
    <cellStyle name="Walutowy 4 9 2 15" xfId="6227" xr:uid="{00000000-0005-0000-0000-0000D21B0000}"/>
    <cellStyle name="Walutowy 4 9 2 16" xfId="6597" xr:uid="{00000000-0005-0000-0000-0000D31B0000}"/>
    <cellStyle name="Walutowy 4 9 2 17" xfId="6967" xr:uid="{00000000-0005-0000-0000-0000D41B0000}"/>
    <cellStyle name="Walutowy 4 9 2 18" xfId="7333" xr:uid="{00000000-0005-0000-0000-0000D51B0000}"/>
    <cellStyle name="Walutowy 4 9 2 19" xfId="7683" xr:uid="{00000000-0005-0000-0000-0000D61B0000}"/>
    <cellStyle name="Walutowy 4 9 2 2" xfId="737" xr:uid="{00000000-0005-0000-0000-0000D71B0000}"/>
    <cellStyle name="Walutowy 4 9 2 20" xfId="1423" xr:uid="{00000000-0005-0000-0000-0000D81B0000}"/>
    <cellStyle name="Walutowy 4 9 2 21" xfId="10631" xr:uid="{00000000-0005-0000-0000-0000D91B0000}"/>
    <cellStyle name="Walutowy 4 9 2 22" xfId="8653" xr:uid="{00000000-0005-0000-0000-0000DA1B0000}"/>
    <cellStyle name="Walutowy 4 9 2 23" xfId="10803" xr:uid="{00000000-0005-0000-0000-0000DB1B0000}"/>
    <cellStyle name="Walutowy 4 9 2 24" xfId="11246" xr:uid="{00000000-0005-0000-0000-0000DC1B0000}"/>
    <cellStyle name="Walutowy 4 9 2 25" xfId="11662" xr:uid="{00000000-0005-0000-0000-0000DD1B0000}"/>
    <cellStyle name="Walutowy 4 9 2 26" xfId="11326" xr:uid="{00000000-0005-0000-0000-0000DE1B0000}"/>
    <cellStyle name="Walutowy 4 9 2 27" xfId="8856" xr:uid="{00000000-0005-0000-0000-0000DF1B0000}"/>
    <cellStyle name="Walutowy 4 9 2 28" xfId="11758" xr:uid="{00000000-0005-0000-0000-0000E01B0000}"/>
    <cellStyle name="Walutowy 4 9 2 29" xfId="11757" xr:uid="{00000000-0005-0000-0000-0000E11B0000}"/>
    <cellStyle name="Walutowy 4 9 2 3" xfId="1786" xr:uid="{00000000-0005-0000-0000-0000E21B0000}"/>
    <cellStyle name="Walutowy 4 9 2 30" xfId="8524" xr:uid="{00000000-0005-0000-0000-0000E31B0000}"/>
    <cellStyle name="Walutowy 4 9 2 31" xfId="8462" xr:uid="{00000000-0005-0000-0000-0000E41B0000}"/>
    <cellStyle name="Walutowy 4 9 2 32" xfId="8760" xr:uid="{00000000-0005-0000-0000-0000E51B0000}"/>
    <cellStyle name="Walutowy 4 9 2 33" xfId="7983" xr:uid="{00000000-0005-0000-0000-0000E61B0000}"/>
    <cellStyle name="Walutowy 4 9 2 34" xfId="889" xr:uid="{00000000-0005-0000-0000-0000E71B0000}"/>
    <cellStyle name="Walutowy 4 9 2 4" xfId="2157" xr:uid="{00000000-0005-0000-0000-0000E81B0000}"/>
    <cellStyle name="Walutowy 4 9 2 5" xfId="2527" xr:uid="{00000000-0005-0000-0000-0000E91B0000}"/>
    <cellStyle name="Walutowy 4 9 2 6" xfId="2897" xr:uid="{00000000-0005-0000-0000-0000EA1B0000}"/>
    <cellStyle name="Walutowy 4 9 2 7" xfId="3267" xr:uid="{00000000-0005-0000-0000-0000EB1B0000}"/>
    <cellStyle name="Walutowy 4 9 2 8" xfId="3637" xr:uid="{00000000-0005-0000-0000-0000EC1B0000}"/>
    <cellStyle name="Walutowy 4 9 2 9" xfId="4007" xr:uid="{00000000-0005-0000-0000-0000ED1B0000}"/>
    <cellStyle name="Walutowy 4 9 20" xfId="7550" xr:uid="{00000000-0005-0000-0000-0000EE1B0000}"/>
    <cellStyle name="Walutowy 4 9 21" xfId="1284" xr:uid="{00000000-0005-0000-0000-0000EF1B0000}"/>
    <cellStyle name="Walutowy 4 9 22" xfId="10843" xr:uid="{00000000-0005-0000-0000-0000F01B0000}"/>
    <cellStyle name="Walutowy 4 9 23" xfId="10326" xr:uid="{00000000-0005-0000-0000-0000F11B0000}"/>
    <cellStyle name="Walutowy 4 9 24" xfId="7926" xr:uid="{00000000-0005-0000-0000-0000F21B0000}"/>
    <cellStyle name="Walutowy 4 9 25" xfId="11277" xr:uid="{00000000-0005-0000-0000-0000F31B0000}"/>
    <cellStyle name="Walutowy 4 9 26" xfId="10974" xr:uid="{00000000-0005-0000-0000-0000F41B0000}"/>
    <cellStyle name="Walutowy 4 9 27" xfId="11809" xr:uid="{00000000-0005-0000-0000-0000F51B0000}"/>
    <cellStyle name="Walutowy 4 9 28" xfId="9154" xr:uid="{00000000-0005-0000-0000-0000F61B0000}"/>
    <cellStyle name="Walutowy 4 9 29" xfId="11289" xr:uid="{00000000-0005-0000-0000-0000F71B0000}"/>
    <cellStyle name="Walutowy 4 9 3" xfId="484" xr:uid="{00000000-0005-0000-0000-0000F81B0000}"/>
    <cellStyle name="Walutowy 4 9 30" xfId="11105" xr:uid="{00000000-0005-0000-0000-0000F91B0000}"/>
    <cellStyle name="Walutowy 4 9 31" xfId="9626" xr:uid="{00000000-0005-0000-0000-0000FA1B0000}"/>
    <cellStyle name="Walutowy 4 9 32" xfId="9573" xr:uid="{00000000-0005-0000-0000-0000FB1B0000}"/>
    <cellStyle name="Walutowy 4 9 33" xfId="10807" xr:uid="{00000000-0005-0000-0000-0000FC1B0000}"/>
    <cellStyle name="Walutowy 4 9 34" xfId="9904" xr:uid="{00000000-0005-0000-0000-0000FD1B0000}"/>
    <cellStyle name="Walutowy 4 9 35" xfId="896" xr:uid="{00000000-0005-0000-0000-0000FE1B0000}"/>
    <cellStyle name="Walutowy 4 9 4" xfId="1640" xr:uid="{00000000-0005-0000-0000-0000FF1B0000}"/>
    <cellStyle name="Walutowy 4 9 5" xfId="2011" xr:uid="{00000000-0005-0000-0000-0000001C0000}"/>
    <cellStyle name="Walutowy 4 9 6" xfId="2381" xr:uid="{00000000-0005-0000-0000-0000011C0000}"/>
    <cellStyle name="Walutowy 4 9 7" xfId="2751" xr:uid="{00000000-0005-0000-0000-0000021C0000}"/>
    <cellStyle name="Walutowy 4 9 8" xfId="3121" xr:uid="{00000000-0005-0000-0000-0000031C0000}"/>
    <cellStyle name="Walutowy 4 9 9" xfId="3491" xr:uid="{00000000-0005-0000-0000-0000041C0000}"/>
    <cellStyle name="Walutowy 5" xfId="29" xr:uid="{00000000-0005-0000-0000-0000051C0000}"/>
    <cellStyle name="Walutowy 5 2" xfId="30" xr:uid="{00000000-0005-0000-0000-0000061C0000}"/>
    <cellStyle name="Walutowy 5 2 2" xfId="31" xr:uid="{00000000-0005-0000-0000-0000071C0000}"/>
    <cellStyle name="Walutowy 5 2 2 2" xfId="32" xr:uid="{00000000-0005-0000-0000-0000081C0000}"/>
    <cellStyle name="Walutowy 5 2 2 2 2" xfId="68" xr:uid="{00000000-0005-0000-0000-0000091C0000}"/>
    <cellStyle name="Walutowy 5 2 2 3" xfId="55" xr:uid="{00000000-0005-0000-0000-00000A1C0000}"/>
    <cellStyle name="Walutowy 5 2 3" xfId="33" xr:uid="{00000000-0005-0000-0000-00000B1C0000}"/>
    <cellStyle name="Walutowy 5 2 3 2" xfId="62" xr:uid="{00000000-0005-0000-0000-00000C1C0000}"/>
    <cellStyle name="Walutowy 5 2 4" xfId="49" xr:uid="{00000000-0005-0000-0000-00000D1C0000}"/>
    <cellStyle name="Walutowy 5 3" xfId="34" xr:uid="{00000000-0005-0000-0000-00000E1C0000}"/>
    <cellStyle name="Walutowy 5 3 2" xfId="35" xr:uid="{00000000-0005-0000-0000-00000F1C0000}"/>
    <cellStyle name="Walutowy 5 3 2 2" xfId="66" xr:uid="{00000000-0005-0000-0000-0000101C0000}"/>
    <cellStyle name="Walutowy 5 3 3" xfId="53" xr:uid="{00000000-0005-0000-0000-0000111C0000}"/>
    <cellStyle name="Walutowy 5 4" xfId="36" xr:uid="{00000000-0005-0000-0000-0000121C0000}"/>
    <cellStyle name="Walutowy 5 4 2" xfId="60" xr:uid="{00000000-0005-0000-0000-0000131C0000}"/>
    <cellStyle name="Walutowy 5 5" xfId="47" xr:uid="{00000000-0005-0000-0000-0000141C0000}"/>
    <cellStyle name="Walutowy 6" xfId="37" xr:uid="{00000000-0005-0000-0000-0000151C0000}"/>
    <cellStyle name="Walutowy 6 10" xfId="449" xr:uid="{00000000-0005-0000-0000-0000161C0000}"/>
    <cellStyle name="Walutowy 6 11" xfId="1718" xr:uid="{00000000-0005-0000-0000-0000171C0000}"/>
    <cellStyle name="Walutowy 6 12" xfId="2089" xr:uid="{00000000-0005-0000-0000-0000181C0000}"/>
    <cellStyle name="Walutowy 6 13" xfId="2459" xr:uid="{00000000-0005-0000-0000-0000191C0000}"/>
    <cellStyle name="Walutowy 6 14" xfId="2829" xr:uid="{00000000-0005-0000-0000-00001A1C0000}"/>
    <cellStyle name="Walutowy 6 15" xfId="3199" xr:uid="{00000000-0005-0000-0000-00001B1C0000}"/>
    <cellStyle name="Walutowy 6 16" xfId="3569" xr:uid="{00000000-0005-0000-0000-00001C1C0000}"/>
    <cellStyle name="Walutowy 6 17" xfId="3939" xr:uid="{00000000-0005-0000-0000-00001D1C0000}"/>
    <cellStyle name="Walutowy 6 18" xfId="4309" xr:uid="{00000000-0005-0000-0000-00001E1C0000}"/>
    <cellStyle name="Walutowy 6 19" xfId="4679" xr:uid="{00000000-0005-0000-0000-00001F1C0000}"/>
    <cellStyle name="Walutowy 6 2" xfId="38" xr:uid="{00000000-0005-0000-0000-0000201C0000}"/>
    <cellStyle name="Walutowy 6 2 10" xfId="1923" xr:uid="{00000000-0005-0000-0000-0000211C0000}"/>
    <cellStyle name="Walutowy 6 2 11" xfId="2294" xr:uid="{00000000-0005-0000-0000-0000221C0000}"/>
    <cellStyle name="Walutowy 6 2 12" xfId="2664" xr:uid="{00000000-0005-0000-0000-0000231C0000}"/>
    <cellStyle name="Walutowy 6 2 13" xfId="3034" xr:uid="{00000000-0005-0000-0000-0000241C0000}"/>
    <cellStyle name="Walutowy 6 2 14" xfId="3404" xr:uid="{00000000-0005-0000-0000-0000251C0000}"/>
    <cellStyle name="Walutowy 6 2 15" xfId="3774" xr:uid="{00000000-0005-0000-0000-0000261C0000}"/>
    <cellStyle name="Walutowy 6 2 16" xfId="4144" xr:uid="{00000000-0005-0000-0000-0000271C0000}"/>
    <cellStyle name="Walutowy 6 2 17" xfId="4514" xr:uid="{00000000-0005-0000-0000-0000281C0000}"/>
    <cellStyle name="Walutowy 6 2 18" xfId="4884" xr:uid="{00000000-0005-0000-0000-0000291C0000}"/>
    <cellStyle name="Walutowy 6 2 19" xfId="5253" xr:uid="{00000000-0005-0000-0000-00002A1C0000}"/>
    <cellStyle name="Walutowy 6 2 2" xfId="39" xr:uid="{00000000-0005-0000-0000-00002B1C0000}"/>
    <cellStyle name="Walutowy 6 2 2 10" xfId="2126" xr:uid="{00000000-0005-0000-0000-00002C1C0000}"/>
    <cellStyle name="Walutowy 6 2 2 11" xfId="2496" xr:uid="{00000000-0005-0000-0000-00002D1C0000}"/>
    <cellStyle name="Walutowy 6 2 2 12" xfId="2866" xr:uid="{00000000-0005-0000-0000-00002E1C0000}"/>
    <cellStyle name="Walutowy 6 2 2 13" xfId="3236" xr:uid="{00000000-0005-0000-0000-00002F1C0000}"/>
    <cellStyle name="Walutowy 6 2 2 14" xfId="3606" xr:uid="{00000000-0005-0000-0000-0000301C0000}"/>
    <cellStyle name="Walutowy 6 2 2 15" xfId="3976" xr:uid="{00000000-0005-0000-0000-0000311C0000}"/>
    <cellStyle name="Walutowy 6 2 2 16" xfId="4346" xr:uid="{00000000-0005-0000-0000-0000321C0000}"/>
    <cellStyle name="Walutowy 6 2 2 17" xfId="4716" xr:uid="{00000000-0005-0000-0000-0000331C0000}"/>
    <cellStyle name="Walutowy 6 2 2 18" xfId="5085" xr:uid="{00000000-0005-0000-0000-0000341C0000}"/>
    <cellStyle name="Walutowy 6 2 2 19" xfId="5620" xr:uid="{00000000-0005-0000-0000-0000351C0000}"/>
    <cellStyle name="Walutowy 6 2 2 2" xfId="69" xr:uid="{00000000-0005-0000-0000-0000361C0000}"/>
    <cellStyle name="Walutowy 6 2 2 2 10" xfId="2477" xr:uid="{00000000-0005-0000-0000-0000371C0000}"/>
    <cellStyle name="Walutowy 6 2 2 2 11" xfId="2847" xr:uid="{00000000-0005-0000-0000-0000381C0000}"/>
    <cellStyle name="Walutowy 6 2 2 2 12" xfId="3217" xr:uid="{00000000-0005-0000-0000-0000391C0000}"/>
    <cellStyle name="Walutowy 6 2 2 2 13" xfId="3587" xr:uid="{00000000-0005-0000-0000-00003A1C0000}"/>
    <cellStyle name="Walutowy 6 2 2 2 14" xfId="3957" xr:uid="{00000000-0005-0000-0000-00003B1C0000}"/>
    <cellStyle name="Walutowy 6 2 2 2 15" xfId="4327" xr:uid="{00000000-0005-0000-0000-00003C1C0000}"/>
    <cellStyle name="Walutowy 6 2 2 2 16" xfId="4697" xr:uid="{00000000-0005-0000-0000-00003D1C0000}"/>
    <cellStyle name="Walutowy 6 2 2 2 17" xfId="5066" xr:uid="{00000000-0005-0000-0000-00003E1C0000}"/>
    <cellStyle name="Walutowy 6 2 2 2 18" xfId="5605" xr:uid="{00000000-0005-0000-0000-00003F1C0000}"/>
    <cellStyle name="Walutowy 6 2 2 2 19" xfId="5807" xr:uid="{00000000-0005-0000-0000-0000401C0000}"/>
    <cellStyle name="Walutowy 6 2 2 2 2" xfId="217" xr:uid="{00000000-0005-0000-0000-0000411C0000}"/>
    <cellStyle name="Walutowy 6 2 2 2 2 10" xfId="3838" xr:uid="{00000000-0005-0000-0000-0000421C0000}"/>
    <cellStyle name="Walutowy 6 2 2 2 2 11" xfId="4208" xr:uid="{00000000-0005-0000-0000-0000431C0000}"/>
    <cellStyle name="Walutowy 6 2 2 2 2 12" xfId="4578" xr:uid="{00000000-0005-0000-0000-0000441C0000}"/>
    <cellStyle name="Walutowy 6 2 2 2 2 13" xfId="4948" xr:uid="{00000000-0005-0000-0000-0000451C0000}"/>
    <cellStyle name="Walutowy 6 2 2 2 2 14" xfId="5539" xr:uid="{00000000-0005-0000-0000-0000461C0000}"/>
    <cellStyle name="Walutowy 6 2 2 2 2 15" xfId="5688" xr:uid="{00000000-0005-0000-0000-0000471C0000}"/>
    <cellStyle name="Walutowy 6 2 2 2 2 16" xfId="6058" xr:uid="{00000000-0005-0000-0000-0000481C0000}"/>
    <cellStyle name="Walutowy 6 2 2 2 2 17" xfId="6428" xr:uid="{00000000-0005-0000-0000-0000491C0000}"/>
    <cellStyle name="Walutowy 6 2 2 2 2 18" xfId="6798" xr:uid="{00000000-0005-0000-0000-00004A1C0000}"/>
    <cellStyle name="Walutowy 6 2 2 2 2 19" xfId="7167" xr:uid="{00000000-0005-0000-0000-00004B1C0000}"/>
    <cellStyle name="Walutowy 6 2 2 2 2 2" xfId="327" xr:uid="{00000000-0005-0000-0000-00004C1C0000}"/>
    <cellStyle name="Walutowy 6 2 2 2 2 2 10" xfId="4270" xr:uid="{00000000-0005-0000-0000-00004D1C0000}"/>
    <cellStyle name="Walutowy 6 2 2 2 2 2 11" xfId="4640" xr:uid="{00000000-0005-0000-0000-00004E1C0000}"/>
    <cellStyle name="Walutowy 6 2 2 2 2 2 12" xfId="5009" xr:uid="{00000000-0005-0000-0000-00004F1C0000}"/>
    <cellStyle name="Walutowy 6 2 2 2 2 2 13" xfId="5483" xr:uid="{00000000-0005-0000-0000-0000501C0000}"/>
    <cellStyle name="Walutowy 6 2 2 2 2 2 14" xfId="5750" xr:uid="{00000000-0005-0000-0000-0000511C0000}"/>
    <cellStyle name="Walutowy 6 2 2 2 2 2 15" xfId="6120" xr:uid="{00000000-0005-0000-0000-0000521C0000}"/>
    <cellStyle name="Walutowy 6 2 2 2 2 2 16" xfId="6490" xr:uid="{00000000-0005-0000-0000-0000531C0000}"/>
    <cellStyle name="Walutowy 6 2 2 2 2 2 17" xfId="6860" xr:uid="{00000000-0005-0000-0000-0000541C0000}"/>
    <cellStyle name="Walutowy 6 2 2 2 2 2 18" xfId="7226" xr:uid="{00000000-0005-0000-0000-0000551C0000}"/>
    <cellStyle name="Walutowy 6 2 2 2 2 2 19" xfId="7584" xr:uid="{00000000-0005-0000-0000-0000561C0000}"/>
    <cellStyle name="Walutowy 6 2 2 2 2 2 2" xfId="738" xr:uid="{00000000-0005-0000-0000-0000571C0000}"/>
    <cellStyle name="Walutowy 6 2 2 2 2 2 20" xfId="1320" xr:uid="{00000000-0005-0000-0000-0000581C0000}"/>
    <cellStyle name="Walutowy 6 2 2 2 2 2 21" xfId="10429" xr:uid="{00000000-0005-0000-0000-0000591C0000}"/>
    <cellStyle name="Walutowy 6 2 2 2 2 2 22" xfId="9347" xr:uid="{00000000-0005-0000-0000-00005A1C0000}"/>
    <cellStyle name="Walutowy 6 2 2 2 2 2 23" xfId="8059" xr:uid="{00000000-0005-0000-0000-00005B1C0000}"/>
    <cellStyle name="Walutowy 6 2 2 2 2 2 24" xfId="11177" xr:uid="{00000000-0005-0000-0000-00005C1C0000}"/>
    <cellStyle name="Walutowy 6 2 2 2 2 2 25" xfId="10494" xr:uid="{00000000-0005-0000-0000-00005D1C0000}"/>
    <cellStyle name="Walutowy 6 2 2 2 2 2 26" xfId="9528" xr:uid="{00000000-0005-0000-0000-00005E1C0000}"/>
    <cellStyle name="Walutowy 6 2 2 2 2 2 27" xfId="9653" xr:uid="{00000000-0005-0000-0000-00005F1C0000}"/>
    <cellStyle name="Walutowy 6 2 2 2 2 2 28" xfId="11921" xr:uid="{00000000-0005-0000-0000-0000601C0000}"/>
    <cellStyle name="Walutowy 6 2 2 2 2 2 29" xfId="12062" xr:uid="{00000000-0005-0000-0000-0000611C0000}"/>
    <cellStyle name="Walutowy 6 2 2 2 2 2 3" xfId="1679" xr:uid="{00000000-0005-0000-0000-0000621C0000}"/>
    <cellStyle name="Walutowy 6 2 2 2 2 2 30" xfId="12196" xr:uid="{00000000-0005-0000-0000-0000631C0000}"/>
    <cellStyle name="Walutowy 6 2 2 2 2 2 31" xfId="12314" xr:uid="{00000000-0005-0000-0000-0000641C0000}"/>
    <cellStyle name="Walutowy 6 2 2 2 2 2 32" xfId="12415" xr:uid="{00000000-0005-0000-0000-0000651C0000}"/>
    <cellStyle name="Walutowy 6 2 2 2 2 2 33" xfId="12495" xr:uid="{00000000-0005-0000-0000-0000661C0000}"/>
    <cellStyle name="Walutowy 6 2 2 2 2 2 34" xfId="1044" xr:uid="{00000000-0005-0000-0000-0000671C0000}"/>
    <cellStyle name="Walutowy 6 2 2 2 2 2 4" xfId="2050" xr:uid="{00000000-0005-0000-0000-0000681C0000}"/>
    <cellStyle name="Walutowy 6 2 2 2 2 2 5" xfId="2420" xr:uid="{00000000-0005-0000-0000-0000691C0000}"/>
    <cellStyle name="Walutowy 6 2 2 2 2 2 6" xfId="2790" xr:uid="{00000000-0005-0000-0000-00006A1C0000}"/>
    <cellStyle name="Walutowy 6 2 2 2 2 2 7" xfId="3160" xr:uid="{00000000-0005-0000-0000-00006B1C0000}"/>
    <cellStyle name="Walutowy 6 2 2 2 2 2 8" xfId="3530" xr:uid="{00000000-0005-0000-0000-00006C1C0000}"/>
    <cellStyle name="Walutowy 6 2 2 2 2 2 9" xfId="3900" xr:uid="{00000000-0005-0000-0000-00006D1C0000}"/>
    <cellStyle name="Walutowy 6 2 2 2 2 20" xfId="7530" xr:uid="{00000000-0005-0000-0000-00006E1C0000}"/>
    <cellStyle name="Walutowy 6 2 2 2 2 21" xfId="1263" xr:uid="{00000000-0005-0000-0000-00006F1C0000}"/>
    <cellStyle name="Walutowy 6 2 2 2 2 22" xfId="9887" xr:uid="{00000000-0005-0000-0000-0000701C0000}"/>
    <cellStyle name="Walutowy 6 2 2 2 2 23" xfId="10907" xr:uid="{00000000-0005-0000-0000-0000711C0000}"/>
    <cellStyle name="Walutowy 6 2 2 2 2 24" xfId="10732" xr:uid="{00000000-0005-0000-0000-0000721C0000}"/>
    <cellStyle name="Walutowy 6 2 2 2 2 25" xfId="8741" xr:uid="{00000000-0005-0000-0000-0000731C0000}"/>
    <cellStyle name="Walutowy 6 2 2 2 2 26" xfId="8737" xr:uid="{00000000-0005-0000-0000-0000741C0000}"/>
    <cellStyle name="Walutowy 6 2 2 2 2 27" xfId="10087" xr:uid="{00000000-0005-0000-0000-0000751C0000}"/>
    <cellStyle name="Walutowy 6 2 2 2 2 28" xfId="11534" xr:uid="{00000000-0005-0000-0000-0000761C0000}"/>
    <cellStyle name="Walutowy 6 2 2 2 2 29" xfId="9149" xr:uid="{00000000-0005-0000-0000-0000771C0000}"/>
    <cellStyle name="Walutowy 6 2 2 2 2 3" xfId="628" xr:uid="{00000000-0005-0000-0000-0000781C0000}"/>
    <cellStyle name="Walutowy 6 2 2 2 2 30" xfId="10026" xr:uid="{00000000-0005-0000-0000-0000791C0000}"/>
    <cellStyle name="Walutowy 6 2 2 2 2 31" xfId="11613" xr:uid="{00000000-0005-0000-0000-00007A1C0000}"/>
    <cellStyle name="Walutowy 6 2 2 2 2 32" xfId="7894" xr:uid="{00000000-0005-0000-0000-00007B1C0000}"/>
    <cellStyle name="Walutowy 6 2 2 2 2 33" xfId="11454" xr:uid="{00000000-0005-0000-0000-00007C1C0000}"/>
    <cellStyle name="Walutowy 6 2 2 2 2 34" xfId="8466" xr:uid="{00000000-0005-0000-0000-00007D1C0000}"/>
    <cellStyle name="Walutowy 6 2 2 2 2 35" xfId="1099" xr:uid="{00000000-0005-0000-0000-00007E1C0000}"/>
    <cellStyle name="Walutowy 6 2 2 2 2 4" xfId="1617" xr:uid="{00000000-0005-0000-0000-00007F1C0000}"/>
    <cellStyle name="Walutowy 6 2 2 2 2 5" xfId="1988" xr:uid="{00000000-0005-0000-0000-0000801C0000}"/>
    <cellStyle name="Walutowy 6 2 2 2 2 6" xfId="2358" xr:uid="{00000000-0005-0000-0000-0000811C0000}"/>
    <cellStyle name="Walutowy 6 2 2 2 2 7" xfId="2728" xr:uid="{00000000-0005-0000-0000-0000821C0000}"/>
    <cellStyle name="Walutowy 6 2 2 2 2 8" xfId="3098" xr:uid="{00000000-0005-0000-0000-0000831C0000}"/>
    <cellStyle name="Walutowy 6 2 2 2 2 9" xfId="3468" xr:uid="{00000000-0005-0000-0000-0000841C0000}"/>
    <cellStyle name="Walutowy 6 2 2 2 20" xfId="6177" xr:uid="{00000000-0005-0000-0000-0000851C0000}"/>
    <cellStyle name="Walutowy 6 2 2 2 21" xfId="6547" xr:uid="{00000000-0005-0000-0000-0000861C0000}"/>
    <cellStyle name="Walutowy 6 2 2 2 22" xfId="6917" xr:uid="{00000000-0005-0000-0000-0000871C0000}"/>
    <cellStyle name="Walutowy 6 2 2 2 23" xfId="7283" xr:uid="{00000000-0005-0000-0000-0000881C0000}"/>
    <cellStyle name="Walutowy 6 2 2 2 24" xfId="7635" xr:uid="{00000000-0005-0000-0000-0000891C0000}"/>
    <cellStyle name="Walutowy 6 2 2 2 25" xfId="1372" xr:uid="{00000000-0005-0000-0000-00008A1C0000}"/>
    <cellStyle name="Walutowy 6 2 2 2 26" xfId="8099" xr:uid="{00000000-0005-0000-0000-00008B1C0000}"/>
    <cellStyle name="Walutowy 6 2 2 2 27" xfId="9262" xr:uid="{00000000-0005-0000-0000-00008C1C0000}"/>
    <cellStyle name="Walutowy 6 2 2 2 28" xfId="8399" xr:uid="{00000000-0005-0000-0000-00008D1C0000}"/>
    <cellStyle name="Walutowy 6 2 2 2 29" xfId="11601" xr:uid="{00000000-0005-0000-0000-00008E1C0000}"/>
    <cellStyle name="Walutowy 6 2 2 2 3" xfId="180" xr:uid="{00000000-0005-0000-0000-00008F1C0000}"/>
    <cellStyle name="Walutowy 6 2 2 2 3 10" xfId="4081" xr:uid="{00000000-0005-0000-0000-0000901C0000}"/>
    <cellStyle name="Walutowy 6 2 2 2 3 11" xfId="4451" xr:uid="{00000000-0005-0000-0000-0000911C0000}"/>
    <cellStyle name="Walutowy 6 2 2 2 3 12" xfId="4821" xr:uid="{00000000-0005-0000-0000-0000921C0000}"/>
    <cellStyle name="Walutowy 6 2 2 2 3 13" xfId="5190" xr:uid="{00000000-0005-0000-0000-0000931C0000}"/>
    <cellStyle name="Walutowy 6 2 2 2 3 14" xfId="5420" xr:uid="{00000000-0005-0000-0000-0000941C0000}"/>
    <cellStyle name="Walutowy 6 2 2 2 3 15" xfId="5931" xr:uid="{00000000-0005-0000-0000-0000951C0000}"/>
    <cellStyle name="Walutowy 6 2 2 2 3 16" xfId="6301" xr:uid="{00000000-0005-0000-0000-0000961C0000}"/>
    <cellStyle name="Walutowy 6 2 2 2 3 17" xfId="6671" xr:uid="{00000000-0005-0000-0000-0000971C0000}"/>
    <cellStyle name="Walutowy 6 2 2 2 3 18" xfId="7041" xr:uid="{00000000-0005-0000-0000-0000981C0000}"/>
    <cellStyle name="Walutowy 6 2 2 2 3 19" xfId="7407" xr:uid="{00000000-0005-0000-0000-0000991C0000}"/>
    <cellStyle name="Walutowy 6 2 2 2 3 2" xfId="328" xr:uid="{00000000-0005-0000-0000-00009A1C0000}"/>
    <cellStyle name="Walutowy 6 2 2 2 3 2 10" xfId="4376" xr:uid="{00000000-0005-0000-0000-00009B1C0000}"/>
    <cellStyle name="Walutowy 6 2 2 2 3 2 11" xfId="4746" xr:uid="{00000000-0005-0000-0000-00009C1C0000}"/>
    <cellStyle name="Walutowy 6 2 2 2 3 2 12" xfId="5115" xr:uid="{00000000-0005-0000-0000-00009D1C0000}"/>
    <cellStyle name="Walutowy 6 2 2 2 3 2 13" xfId="5452" xr:uid="{00000000-0005-0000-0000-00009E1C0000}"/>
    <cellStyle name="Walutowy 6 2 2 2 3 2 14" xfId="5856" xr:uid="{00000000-0005-0000-0000-00009F1C0000}"/>
    <cellStyle name="Walutowy 6 2 2 2 3 2 15" xfId="6226" xr:uid="{00000000-0005-0000-0000-0000A01C0000}"/>
    <cellStyle name="Walutowy 6 2 2 2 3 2 16" xfId="6596" xr:uid="{00000000-0005-0000-0000-0000A11C0000}"/>
    <cellStyle name="Walutowy 6 2 2 2 3 2 17" xfId="6966" xr:uid="{00000000-0005-0000-0000-0000A21C0000}"/>
    <cellStyle name="Walutowy 6 2 2 2 3 2 18" xfId="7332" xr:uid="{00000000-0005-0000-0000-0000A31C0000}"/>
    <cellStyle name="Walutowy 6 2 2 2 3 2 19" xfId="7682" xr:uid="{00000000-0005-0000-0000-0000A41C0000}"/>
    <cellStyle name="Walutowy 6 2 2 2 3 2 2" xfId="739" xr:uid="{00000000-0005-0000-0000-0000A51C0000}"/>
    <cellStyle name="Walutowy 6 2 2 2 3 2 20" xfId="1422" xr:uid="{00000000-0005-0000-0000-0000A61C0000}"/>
    <cellStyle name="Walutowy 6 2 2 2 3 2 21" xfId="10245" xr:uid="{00000000-0005-0000-0000-0000A71C0000}"/>
    <cellStyle name="Walutowy 6 2 2 2 3 2 22" xfId="9807" xr:uid="{00000000-0005-0000-0000-0000A81C0000}"/>
    <cellStyle name="Walutowy 6 2 2 2 3 2 23" xfId="9087" xr:uid="{00000000-0005-0000-0000-0000A91C0000}"/>
    <cellStyle name="Walutowy 6 2 2 2 3 2 24" xfId="10340" xr:uid="{00000000-0005-0000-0000-0000AA1C0000}"/>
    <cellStyle name="Walutowy 6 2 2 2 3 2 25" xfId="8209" xr:uid="{00000000-0005-0000-0000-0000AB1C0000}"/>
    <cellStyle name="Walutowy 6 2 2 2 3 2 26" xfId="10230" xr:uid="{00000000-0005-0000-0000-0000AC1C0000}"/>
    <cellStyle name="Walutowy 6 2 2 2 3 2 27" xfId="10482" xr:uid="{00000000-0005-0000-0000-0000AD1C0000}"/>
    <cellStyle name="Walutowy 6 2 2 2 3 2 28" xfId="11872" xr:uid="{00000000-0005-0000-0000-0000AE1C0000}"/>
    <cellStyle name="Walutowy 6 2 2 2 3 2 29" xfId="12018" xr:uid="{00000000-0005-0000-0000-0000AF1C0000}"/>
    <cellStyle name="Walutowy 6 2 2 2 3 2 3" xfId="1785" xr:uid="{00000000-0005-0000-0000-0000B01C0000}"/>
    <cellStyle name="Walutowy 6 2 2 2 3 2 30" xfId="12153" xr:uid="{00000000-0005-0000-0000-0000B11C0000}"/>
    <cellStyle name="Walutowy 6 2 2 2 3 2 31" xfId="12275" xr:uid="{00000000-0005-0000-0000-0000B21C0000}"/>
    <cellStyle name="Walutowy 6 2 2 2 3 2 32" xfId="12381" xr:uid="{00000000-0005-0000-0000-0000B31C0000}"/>
    <cellStyle name="Walutowy 6 2 2 2 3 2 33" xfId="12466" xr:uid="{00000000-0005-0000-0000-0000B41C0000}"/>
    <cellStyle name="Walutowy 6 2 2 2 3 2 34" xfId="923" xr:uid="{00000000-0005-0000-0000-0000B51C0000}"/>
    <cellStyle name="Walutowy 6 2 2 2 3 2 4" xfId="2156" xr:uid="{00000000-0005-0000-0000-0000B61C0000}"/>
    <cellStyle name="Walutowy 6 2 2 2 3 2 5" xfId="2526" xr:uid="{00000000-0005-0000-0000-0000B71C0000}"/>
    <cellStyle name="Walutowy 6 2 2 2 3 2 6" xfId="2896" xr:uid="{00000000-0005-0000-0000-0000B81C0000}"/>
    <cellStyle name="Walutowy 6 2 2 2 3 2 7" xfId="3266" xr:uid="{00000000-0005-0000-0000-0000B91C0000}"/>
    <cellStyle name="Walutowy 6 2 2 2 3 2 8" xfId="3636" xr:uid="{00000000-0005-0000-0000-0000BA1C0000}"/>
    <cellStyle name="Walutowy 6 2 2 2 3 2 9" xfId="4006" xr:uid="{00000000-0005-0000-0000-0000BB1C0000}"/>
    <cellStyle name="Walutowy 6 2 2 2 3 20" xfId="7756" xr:uid="{00000000-0005-0000-0000-0000BC1C0000}"/>
    <cellStyle name="Walutowy 6 2 2 2 3 21" xfId="1496" xr:uid="{00000000-0005-0000-0000-0000BD1C0000}"/>
    <cellStyle name="Walutowy 6 2 2 2 3 22" xfId="10077" xr:uid="{00000000-0005-0000-0000-0000BE1C0000}"/>
    <cellStyle name="Walutowy 6 2 2 2 3 23" xfId="8252" xr:uid="{00000000-0005-0000-0000-0000BF1C0000}"/>
    <cellStyle name="Walutowy 6 2 2 2 3 24" xfId="11145" xr:uid="{00000000-0005-0000-0000-0000C01C0000}"/>
    <cellStyle name="Walutowy 6 2 2 2 3 25" xfId="9742" xr:uid="{00000000-0005-0000-0000-0000C11C0000}"/>
    <cellStyle name="Walutowy 6 2 2 2 3 26" xfId="10872" xr:uid="{00000000-0005-0000-0000-0000C21C0000}"/>
    <cellStyle name="Walutowy 6 2 2 2 3 27" xfId="9427" xr:uid="{00000000-0005-0000-0000-0000C31C0000}"/>
    <cellStyle name="Walutowy 6 2 2 2 3 28" xfId="11845" xr:uid="{00000000-0005-0000-0000-0000C41C0000}"/>
    <cellStyle name="Walutowy 6 2 2 2 3 29" xfId="11993" xr:uid="{00000000-0005-0000-0000-0000C51C0000}"/>
    <cellStyle name="Walutowy 6 2 2 2 3 3" xfId="591" xr:uid="{00000000-0005-0000-0000-0000C61C0000}"/>
    <cellStyle name="Walutowy 6 2 2 2 3 30" xfId="12131" xr:uid="{00000000-0005-0000-0000-0000C71C0000}"/>
    <cellStyle name="Walutowy 6 2 2 2 3 31" xfId="12256" xr:uid="{00000000-0005-0000-0000-0000C81C0000}"/>
    <cellStyle name="Walutowy 6 2 2 2 3 32" xfId="12363" xr:uid="{00000000-0005-0000-0000-0000C91C0000}"/>
    <cellStyle name="Walutowy 6 2 2 2 3 33" xfId="12451" xr:uid="{00000000-0005-0000-0000-0000CA1C0000}"/>
    <cellStyle name="Walutowy 6 2 2 2 3 34" xfId="12521" xr:uid="{00000000-0005-0000-0000-0000CB1C0000}"/>
    <cellStyle name="Walutowy 6 2 2 2 3 35" xfId="935" xr:uid="{00000000-0005-0000-0000-0000CC1C0000}"/>
    <cellStyle name="Walutowy 6 2 2 2 3 4" xfId="1860" xr:uid="{00000000-0005-0000-0000-0000CD1C0000}"/>
    <cellStyle name="Walutowy 6 2 2 2 3 5" xfId="2231" xr:uid="{00000000-0005-0000-0000-0000CE1C0000}"/>
    <cellStyle name="Walutowy 6 2 2 2 3 6" xfId="2601" xr:uid="{00000000-0005-0000-0000-0000CF1C0000}"/>
    <cellStyle name="Walutowy 6 2 2 2 3 7" xfId="2971" xr:uid="{00000000-0005-0000-0000-0000D01C0000}"/>
    <cellStyle name="Walutowy 6 2 2 2 3 8" xfId="3341" xr:uid="{00000000-0005-0000-0000-0000D11C0000}"/>
    <cellStyle name="Walutowy 6 2 2 2 3 9" xfId="3711" xr:uid="{00000000-0005-0000-0000-0000D21C0000}"/>
    <cellStyle name="Walutowy 6 2 2 2 30" xfId="11647" xr:uid="{00000000-0005-0000-0000-0000D31C0000}"/>
    <cellStyle name="Walutowy 6 2 2 2 31" xfId="9676" xr:uid="{00000000-0005-0000-0000-0000D41C0000}"/>
    <cellStyle name="Walutowy 6 2 2 2 32" xfId="1567" xr:uid="{00000000-0005-0000-0000-0000D51C0000}"/>
    <cellStyle name="Walutowy 6 2 2 2 33" xfId="10414" xr:uid="{00000000-0005-0000-0000-0000D61C0000}"/>
    <cellStyle name="Walutowy 6 2 2 2 34" xfId="9439" xr:uid="{00000000-0005-0000-0000-0000D71C0000}"/>
    <cellStyle name="Walutowy 6 2 2 2 35" xfId="8294" xr:uid="{00000000-0005-0000-0000-0000D81C0000}"/>
    <cellStyle name="Walutowy 6 2 2 2 36" xfId="10427" xr:uid="{00000000-0005-0000-0000-0000D91C0000}"/>
    <cellStyle name="Walutowy 6 2 2 2 37" xfId="11720" xr:uid="{00000000-0005-0000-0000-0000DA1C0000}"/>
    <cellStyle name="Walutowy 6 2 2 2 38" xfId="9317" xr:uid="{00000000-0005-0000-0000-0000DB1C0000}"/>
    <cellStyle name="Walutowy 6 2 2 2 39" xfId="1165" xr:uid="{00000000-0005-0000-0000-0000DC1C0000}"/>
    <cellStyle name="Walutowy 6 2 2 2 4" xfId="143" xr:uid="{00000000-0005-0000-0000-0000DD1C0000}"/>
    <cellStyle name="Walutowy 6 2 2 2 4 10" xfId="4091" xr:uid="{00000000-0005-0000-0000-0000DE1C0000}"/>
    <cellStyle name="Walutowy 6 2 2 2 4 11" xfId="4461" xr:uid="{00000000-0005-0000-0000-0000DF1C0000}"/>
    <cellStyle name="Walutowy 6 2 2 2 4 12" xfId="4831" xr:uid="{00000000-0005-0000-0000-0000E01C0000}"/>
    <cellStyle name="Walutowy 6 2 2 2 4 13" xfId="5200" xr:uid="{00000000-0005-0000-0000-0000E11C0000}"/>
    <cellStyle name="Walutowy 6 2 2 2 4 14" xfId="5395" xr:uid="{00000000-0005-0000-0000-0000E21C0000}"/>
    <cellStyle name="Walutowy 6 2 2 2 4 15" xfId="5941" xr:uid="{00000000-0005-0000-0000-0000E31C0000}"/>
    <cellStyle name="Walutowy 6 2 2 2 4 16" xfId="6311" xr:uid="{00000000-0005-0000-0000-0000E41C0000}"/>
    <cellStyle name="Walutowy 6 2 2 2 4 17" xfId="6681" xr:uid="{00000000-0005-0000-0000-0000E51C0000}"/>
    <cellStyle name="Walutowy 6 2 2 2 4 18" xfId="7051" xr:uid="{00000000-0005-0000-0000-0000E61C0000}"/>
    <cellStyle name="Walutowy 6 2 2 2 4 19" xfId="7417" xr:uid="{00000000-0005-0000-0000-0000E71C0000}"/>
    <cellStyle name="Walutowy 6 2 2 2 4 2" xfId="329" xr:uid="{00000000-0005-0000-0000-0000E81C0000}"/>
    <cellStyle name="Walutowy 6 2 2 2 4 2 10" xfId="4307" xr:uid="{00000000-0005-0000-0000-0000E91C0000}"/>
    <cellStyle name="Walutowy 6 2 2 2 4 2 11" xfId="4677" xr:uid="{00000000-0005-0000-0000-0000EA1C0000}"/>
    <cellStyle name="Walutowy 6 2 2 2 4 2 12" xfId="5046" xr:uid="{00000000-0005-0000-0000-0000EB1C0000}"/>
    <cellStyle name="Walutowy 6 2 2 2 4 2 13" xfId="5482" xr:uid="{00000000-0005-0000-0000-0000EC1C0000}"/>
    <cellStyle name="Walutowy 6 2 2 2 4 2 14" xfId="5787" xr:uid="{00000000-0005-0000-0000-0000ED1C0000}"/>
    <cellStyle name="Walutowy 6 2 2 2 4 2 15" xfId="6157" xr:uid="{00000000-0005-0000-0000-0000EE1C0000}"/>
    <cellStyle name="Walutowy 6 2 2 2 4 2 16" xfId="6527" xr:uid="{00000000-0005-0000-0000-0000EF1C0000}"/>
    <cellStyle name="Walutowy 6 2 2 2 4 2 17" xfId="6897" xr:uid="{00000000-0005-0000-0000-0000F01C0000}"/>
    <cellStyle name="Walutowy 6 2 2 2 4 2 18" xfId="7263" xr:uid="{00000000-0005-0000-0000-0000F11C0000}"/>
    <cellStyle name="Walutowy 6 2 2 2 4 2 19" xfId="7616" xr:uid="{00000000-0005-0000-0000-0000F21C0000}"/>
    <cellStyle name="Walutowy 6 2 2 2 4 2 2" xfId="740" xr:uid="{00000000-0005-0000-0000-0000F31C0000}"/>
    <cellStyle name="Walutowy 6 2 2 2 4 2 20" xfId="1353" xr:uid="{00000000-0005-0000-0000-0000F41C0000}"/>
    <cellStyle name="Walutowy 6 2 2 2 4 2 21" xfId="10136" xr:uid="{00000000-0005-0000-0000-0000F51C0000}"/>
    <cellStyle name="Walutowy 6 2 2 2 4 2 22" xfId="8553" xr:uid="{00000000-0005-0000-0000-0000F61C0000}"/>
    <cellStyle name="Walutowy 6 2 2 2 4 2 23" xfId="9076" xr:uid="{00000000-0005-0000-0000-0000F71C0000}"/>
    <cellStyle name="Walutowy 6 2 2 2 4 2 24" xfId="10092" xr:uid="{00000000-0005-0000-0000-0000F81C0000}"/>
    <cellStyle name="Walutowy 6 2 2 2 4 2 25" xfId="11040" xr:uid="{00000000-0005-0000-0000-0000F91C0000}"/>
    <cellStyle name="Walutowy 6 2 2 2 4 2 26" xfId="9927" xr:uid="{00000000-0005-0000-0000-0000FA1C0000}"/>
    <cellStyle name="Walutowy 6 2 2 2 4 2 27" xfId="1565" xr:uid="{00000000-0005-0000-0000-0000FB1C0000}"/>
    <cellStyle name="Walutowy 6 2 2 2 4 2 28" xfId="10310" xr:uid="{00000000-0005-0000-0000-0000FC1C0000}"/>
    <cellStyle name="Walutowy 6 2 2 2 4 2 29" xfId="9950" xr:uid="{00000000-0005-0000-0000-0000FD1C0000}"/>
    <cellStyle name="Walutowy 6 2 2 2 4 2 3" xfId="1716" xr:uid="{00000000-0005-0000-0000-0000FE1C0000}"/>
    <cellStyle name="Walutowy 6 2 2 2 4 2 30" xfId="10166" xr:uid="{00000000-0005-0000-0000-0000FF1C0000}"/>
    <cellStyle name="Walutowy 6 2 2 2 4 2 31" xfId="11580" xr:uid="{00000000-0005-0000-0000-0000001D0000}"/>
    <cellStyle name="Walutowy 6 2 2 2 4 2 32" xfId="8591" xr:uid="{00000000-0005-0000-0000-0000011D0000}"/>
    <cellStyle name="Walutowy 6 2 2 2 4 2 33" xfId="11205" xr:uid="{00000000-0005-0000-0000-0000021D0000}"/>
    <cellStyle name="Walutowy 6 2 2 2 4 2 34" xfId="1043" xr:uid="{00000000-0005-0000-0000-0000031D0000}"/>
    <cellStyle name="Walutowy 6 2 2 2 4 2 4" xfId="2087" xr:uid="{00000000-0005-0000-0000-0000041D0000}"/>
    <cellStyle name="Walutowy 6 2 2 2 4 2 5" xfId="2457" xr:uid="{00000000-0005-0000-0000-0000051D0000}"/>
    <cellStyle name="Walutowy 6 2 2 2 4 2 6" xfId="2827" xr:uid="{00000000-0005-0000-0000-0000061D0000}"/>
    <cellStyle name="Walutowy 6 2 2 2 4 2 7" xfId="3197" xr:uid="{00000000-0005-0000-0000-0000071D0000}"/>
    <cellStyle name="Walutowy 6 2 2 2 4 2 8" xfId="3567" xr:uid="{00000000-0005-0000-0000-0000081D0000}"/>
    <cellStyle name="Walutowy 6 2 2 2 4 2 9" xfId="3937" xr:uid="{00000000-0005-0000-0000-0000091D0000}"/>
    <cellStyle name="Walutowy 6 2 2 2 4 20" xfId="7766" xr:uid="{00000000-0005-0000-0000-00000A1D0000}"/>
    <cellStyle name="Walutowy 6 2 2 2 4 21" xfId="1506" xr:uid="{00000000-0005-0000-0000-00000B1D0000}"/>
    <cellStyle name="Walutowy 6 2 2 2 4 22" xfId="8032" xr:uid="{00000000-0005-0000-0000-00000C1D0000}"/>
    <cellStyle name="Walutowy 6 2 2 2 4 23" xfId="8883" xr:uid="{00000000-0005-0000-0000-00000D1D0000}"/>
    <cellStyle name="Walutowy 6 2 2 2 4 24" xfId="10299" xr:uid="{00000000-0005-0000-0000-00000E1D0000}"/>
    <cellStyle name="Walutowy 6 2 2 2 4 25" xfId="8251" xr:uid="{00000000-0005-0000-0000-00000F1D0000}"/>
    <cellStyle name="Walutowy 6 2 2 2 4 26" xfId="10513" xr:uid="{00000000-0005-0000-0000-0000101D0000}"/>
    <cellStyle name="Walutowy 6 2 2 2 4 27" xfId="11130" xr:uid="{00000000-0005-0000-0000-0000111D0000}"/>
    <cellStyle name="Walutowy 6 2 2 2 4 28" xfId="8508" xr:uid="{00000000-0005-0000-0000-0000121D0000}"/>
    <cellStyle name="Walutowy 6 2 2 2 4 29" xfId="11263" xr:uid="{00000000-0005-0000-0000-0000131D0000}"/>
    <cellStyle name="Walutowy 6 2 2 2 4 3" xfId="554" xr:uid="{00000000-0005-0000-0000-0000141D0000}"/>
    <cellStyle name="Walutowy 6 2 2 2 4 30" xfId="10813" xr:uid="{00000000-0005-0000-0000-0000151D0000}"/>
    <cellStyle name="Walutowy 6 2 2 2 4 31" xfId="11631" xr:uid="{00000000-0005-0000-0000-0000161D0000}"/>
    <cellStyle name="Walutowy 6 2 2 2 4 32" xfId="8046" xr:uid="{00000000-0005-0000-0000-0000171D0000}"/>
    <cellStyle name="Walutowy 6 2 2 2 4 33" xfId="10059" xr:uid="{00000000-0005-0000-0000-0000181D0000}"/>
    <cellStyle name="Walutowy 6 2 2 2 4 34" xfId="9706" xr:uid="{00000000-0005-0000-0000-0000191D0000}"/>
    <cellStyle name="Walutowy 6 2 2 2 4 35" xfId="916" xr:uid="{00000000-0005-0000-0000-00001A1D0000}"/>
    <cellStyle name="Walutowy 6 2 2 2 4 4" xfId="1870" xr:uid="{00000000-0005-0000-0000-00001B1D0000}"/>
    <cellStyle name="Walutowy 6 2 2 2 4 5" xfId="2241" xr:uid="{00000000-0005-0000-0000-00001C1D0000}"/>
    <cellStyle name="Walutowy 6 2 2 2 4 6" xfId="2611" xr:uid="{00000000-0005-0000-0000-00001D1D0000}"/>
    <cellStyle name="Walutowy 6 2 2 2 4 7" xfId="2981" xr:uid="{00000000-0005-0000-0000-00001E1D0000}"/>
    <cellStyle name="Walutowy 6 2 2 2 4 8" xfId="3351" xr:uid="{00000000-0005-0000-0000-00001F1D0000}"/>
    <cellStyle name="Walutowy 6 2 2 2 4 9" xfId="3721" xr:uid="{00000000-0005-0000-0000-0000201D0000}"/>
    <cellStyle name="Walutowy 6 2 2 2 5" xfId="106" xr:uid="{00000000-0005-0000-0000-0000211D0000}"/>
    <cellStyle name="Walutowy 6 2 2 2 5 10" xfId="3918" xr:uid="{00000000-0005-0000-0000-0000221D0000}"/>
    <cellStyle name="Walutowy 6 2 2 2 5 11" xfId="4288" xr:uid="{00000000-0005-0000-0000-0000231D0000}"/>
    <cellStyle name="Walutowy 6 2 2 2 5 12" xfId="4658" xr:uid="{00000000-0005-0000-0000-0000241D0000}"/>
    <cellStyle name="Walutowy 6 2 2 2 5 13" xfId="5027" xr:uid="{00000000-0005-0000-0000-0000251D0000}"/>
    <cellStyle name="Walutowy 6 2 2 2 5 14" xfId="5586" xr:uid="{00000000-0005-0000-0000-0000261D0000}"/>
    <cellStyle name="Walutowy 6 2 2 2 5 15" xfId="5768" xr:uid="{00000000-0005-0000-0000-0000271D0000}"/>
    <cellStyle name="Walutowy 6 2 2 2 5 16" xfId="6138" xr:uid="{00000000-0005-0000-0000-0000281D0000}"/>
    <cellStyle name="Walutowy 6 2 2 2 5 17" xfId="6508" xr:uid="{00000000-0005-0000-0000-0000291D0000}"/>
    <cellStyle name="Walutowy 6 2 2 2 5 18" xfId="6878" xr:uid="{00000000-0005-0000-0000-00002A1D0000}"/>
    <cellStyle name="Walutowy 6 2 2 2 5 19" xfId="7244" xr:uid="{00000000-0005-0000-0000-00002B1D0000}"/>
    <cellStyle name="Walutowy 6 2 2 2 5 2" xfId="330" xr:uid="{00000000-0005-0000-0000-00002C1D0000}"/>
    <cellStyle name="Walutowy 6 2 2 2 5 2 10" xfId="4375" xr:uid="{00000000-0005-0000-0000-00002D1D0000}"/>
    <cellStyle name="Walutowy 6 2 2 2 5 2 11" xfId="4745" xr:uid="{00000000-0005-0000-0000-00002E1D0000}"/>
    <cellStyle name="Walutowy 6 2 2 2 5 2 12" xfId="5114" xr:uid="{00000000-0005-0000-0000-00002F1D0000}"/>
    <cellStyle name="Walutowy 6 2 2 2 5 2 13" xfId="5275" xr:uid="{00000000-0005-0000-0000-0000301D0000}"/>
    <cellStyle name="Walutowy 6 2 2 2 5 2 14" xfId="5855" xr:uid="{00000000-0005-0000-0000-0000311D0000}"/>
    <cellStyle name="Walutowy 6 2 2 2 5 2 15" xfId="6225" xr:uid="{00000000-0005-0000-0000-0000321D0000}"/>
    <cellStyle name="Walutowy 6 2 2 2 5 2 16" xfId="6595" xr:uid="{00000000-0005-0000-0000-0000331D0000}"/>
    <cellStyle name="Walutowy 6 2 2 2 5 2 17" xfId="6965" xr:uid="{00000000-0005-0000-0000-0000341D0000}"/>
    <cellStyle name="Walutowy 6 2 2 2 5 2 18" xfId="7331" xr:uid="{00000000-0005-0000-0000-0000351D0000}"/>
    <cellStyle name="Walutowy 6 2 2 2 5 2 19" xfId="7681" xr:uid="{00000000-0005-0000-0000-0000361D0000}"/>
    <cellStyle name="Walutowy 6 2 2 2 5 2 2" xfId="741" xr:uid="{00000000-0005-0000-0000-0000371D0000}"/>
    <cellStyle name="Walutowy 6 2 2 2 5 2 20" xfId="1421" xr:uid="{00000000-0005-0000-0000-0000381D0000}"/>
    <cellStyle name="Walutowy 6 2 2 2 5 2 21" xfId="9860" xr:uid="{00000000-0005-0000-0000-0000391D0000}"/>
    <cellStyle name="Walutowy 6 2 2 2 5 2 22" xfId="10835" xr:uid="{00000000-0005-0000-0000-00003A1D0000}"/>
    <cellStyle name="Walutowy 6 2 2 2 5 2 23" xfId="8114" xr:uid="{00000000-0005-0000-0000-00003B1D0000}"/>
    <cellStyle name="Walutowy 6 2 2 2 5 2 24" xfId="9559" xr:uid="{00000000-0005-0000-0000-00003C1D0000}"/>
    <cellStyle name="Walutowy 6 2 2 2 5 2 25" xfId="11492" xr:uid="{00000000-0005-0000-0000-00003D1D0000}"/>
    <cellStyle name="Walutowy 6 2 2 2 5 2 26" xfId="8742" xr:uid="{00000000-0005-0000-0000-00003E1D0000}"/>
    <cellStyle name="Walutowy 6 2 2 2 5 2 27" xfId="10288" xr:uid="{00000000-0005-0000-0000-00003F1D0000}"/>
    <cellStyle name="Walutowy 6 2 2 2 5 2 28" xfId="9694" xr:uid="{00000000-0005-0000-0000-0000401D0000}"/>
    <cellStyle name="Walutowy 6 2 2 2 5 2 29" xfId="11683" xr:uid="{00000000-0005-0000-0000-0000411D0000}"/>
    <cellStyle name="Walutowy 6 2 2 2 5 2 3" xfId="1784" xr:uid="{00000000-0005-0000-0000-0000421D0000}"/>
    <cellStyle name="Walutowy 6 2 2 2 5 2 30" xfId="11982" xr:uid="{00000000-0005-0000-0000-0000431D0000}"/>
    <cellStyle name="Walutowy 6 2 2 2 5 2 31" xfId="12120" xr:uid="{00000000-0005-0000-0000-0000441D0000}"/>
    <cellStyle name="Walutowy 6 2 2 2 5 2 32" xfId="12246" xr:uid="{00000000-0005-0000-0000-0000451D0000}"/>
    <cellStyle name="Walutowy 6 2 2 2 5 2 33" xfId="12353" xr:uid="{00000000-0005-0000-0000-0000461D0000}"/>
    <cellStyle name="Walutowy 6 2 2 2 5 2 34" xfId="955" xr:uid="{00000000-0005-0000-0000-0000471D0000}"/>
    <cellStyle name="Walutowy 6 2 2 2 5 2 4" xfId="2155" xr:uid="{00000000-0005-0000-0000-0000481D0000}"/>
    <cellStyle name="Walutowy 6 2 2 2 5 2 5" xfId="2525" xr:uid="{00000000-0005-0000-0000-0000491D0000}"/>
    <cellStyle name="Walutowy 6 2 2 2 5 2 6" xfId="2895" xr:uid="{00000000-0005-0000-0000-00004A1D0000}"/>
    <cellStyle name="Walutowy 6 2 2 2 5 2 7" xfId="3265" xr:uid="{00000000-0005-0000-0000-00004B1D0000}"/>
    <cellStyle name="Walutowy 6 2 2 2 5 2 8" xfId="3635" xr:uid="{00000000-0005-0000-0000-00004C1D0000}"/>
    <cellStyle name="Walutowy 6 2 2 2 5 2 9" xfId="4005" xr:uid="{00000000-0005-0000-0000-00004D1D0000}"/>
    <cellStyle name="Walutowy 6 2 2 2 5 20" xfId="7600" xr:uid="{00000000-0005-0000-0000-00004E1D0000}"/>
    <cellStyle name="Walutowy 6 2 2 2 5 21" xfId="1336" xr:uid="{00000000-0005-0000-0000-00004F1D0000}"/>
    <cellStyle name="Walutowy 6 2 2 2 5 22" xfId="7945" xr:uid="{00000000-0005-0000-0000-0000501D0000}"/>
    <cellStyle name="Walutowy 6 2 2 2 5 23" xfId="11064" xr:uid="{00000000-0005-0000-0000-0000511D0000}"/>
    <cellStyle name="Walutowy 6 2 2 2 5 24" xfId="9967" xr:uid="{00000000-0005-0000-0000-0000521D0000}"/>
    <cellStyle name="Walutowy 6 2 2 2 5 25" xfId="10726" xr:uid="{00000000-0005-0000-0000-0000531D0000}"/>
    <cellStyle name="Walutowy 6 2 2 2 5 26" xfId="11639" xr:uid="{00000000-0005-0000-0000-0000541D0000}"/>
    <cellStyle name="Walutowy 6 2 2 2 5 27" xfId="9947" xr:uid="{00000000-0005-0000-0000-0000551D0000}"/>
    <cellStyle name="Walutowy 6 2 2 2 5 28" xfId="11293" xr:uid="{00000000-0005-0000-0000-0000561D0000}"/>
    <cellStyle name="Walutowy 6 2 2 2 5 29" xfId="9069" xr:uid="{00000000-0005-0000-0000-0000571D0000}"/>
    <cellStyle name="Walutowy 6 2 2 2 5 3" xfId="517" xr:uid="{00000000-0005-0000-0000-0000581D0000}"/>
    <cellStyle name="Walutowy 6 2 2 2 5 30" xfId="11265" xr:uid="{00000000-0005-0000-0000-0000591D0000}"/>
    <cellStyle name="Walutowy 6 2 2 2 5 31" xfId="10500" xr:uid="{00000000-0005-0000-0000-00005A1D0000}"/>
    <cellStyle name="Walutowy 6 2 2 2 5 32" xfId="11728" xr:uid="{00000000-0005-0000-0000-00005B1D0000}"/>
    <cellStyle name="Walutowy 6 2 2 2 5 33" xfId="11694" xr:uid="{00000000-0005-0000-0000-00005C1D0000}"/>
    <cellStyle name="Walutowy 6 2 2 2 5 34" xfId="9030" xr:uid="{00000000-0005-0000-0000-00005D1D0000}"/>
    <cellStyle name="Walutowy 6 2 2 2 5 35" xfId="1146" xr:uid="{00000000-0005-0000-0000-00005E1D0000}"/>
    <cellStyle name="Walutowy 6 2 2 2 5 4" xfId="1697" xr:uid="{00000000-0005-0000-0000-00005F1D0000}"/>
    <cellStyle name="Walutowy 6 2 2 2 5 5" xfId="2068" xr:uid="{00000000-0005-0000-0000-0000601D0000}"/>
    <cellStyle name="Walutowy 6 2 2 2 5 6" xfId="2438" xr:uid="{00000000-0005-0000-0000-0000611D0000}"/>
    <cellStyle name="Walutowy 6 2 2 2 5 7" xfId="2808" xr:uid="{00000000-0005-0000-0000-0000621D0000}"/>
    <cellStyle name="Walutowy 6 2 2 2 5 8" xfId="3178" xr:uid="{00000000-0005-0000-0000-0000631D0000}"/>
    <cellStyle name="Walutowy 6 2 2 2 5 9" xfId="3548" xr:uid="{00000000-0005-0000-0000-0000641D0000}"/>
    <cellStyle name="Walutowy 6 2 2 2 6" xfId="331" xr:uid="{00000000-0005-0000-0000-0000651D0000}"/>
    <cellStyle name="Walutowy 6 2 2 2 6 10" xfId="4344" xr:uid="{00000000-0005-0000-0000-0000661D0000}"/>
    <cellStyle name="Walutowy 6 2 2 2 6 11" xfId="4714" xr:uid="{00000000-0005-0000-0000-0000671D0000}"/>
    <cellStyle name="Walutowy 6 2 2 2 6 12" xfId="5083" xr:uid="{00000000-0005-0000-0000-0000681D0000}"/>
    <cellStyle name="Walutowy 6 2 2 2 6 13" xfId="5481" xr:uid="{00000000-0005-0000-0000-0000691D0000}"/>
    <cellStyle name="Walutowy 6 2 2 2 6 14" xfId="5824" xr:uid="{00000000-0005-0000-0000-00006A1D0000}"/>
    <cellStyle name="Walutowy 6 2 2 2 6 15" xfId="6194" xr:uid="{00000000-0005-0000-0000-00006B1D0000}"/>
    <cellStyle name="Walutowy 6 2 2 2 6 16" xfId="6564" xr:uid="{00000000-0005-0000-0000-00006C1D0000}"/>
    <cellStyle name="Walutowy 6 2 2 2 6 17" xfId="6934" xr:uid="{00000000-0005-0000-0000-00006D1D0000}"/>
    <cellStyle name="Walutowy 6 2 2 2 6 18" xfId="7300" xr:uid="{00000000-0005-0000-0000-00006E1D0000}"/>
    <cellStyle name="Walutowy 6 2 2 2 6 19" xfId="7650" xr:uid="{00000000-0005-0000-0000-00006F1D0000}"/>
    <cellStyle name="Walutowy 6 2 2 2 6 2" xfId="742" xr:uid="{00000000-0005-0000-0000-0000701D0000}"/>
    <cellStyle name="Walutowy 6 2 2 2 6 20" xfId="1388" xr:uid="{00000000-0005-0000-0000-0000711D0000}"/>
    <cellStyle name="Walutowy 6 2 2 2 6 21" xfId="9651" xr:uid="{00000000-0005-0000-0000-0000721D0000}"/>
    <cellStyle name="Walutowy 6 2 2 2 6 22" xfId="7935" xr:uid="{00000000-0005-0000-0000-0000731D0000}"/>
    <cellStyle name="Walutowy 6 2 2 2 6 23" xfId="8681" xr:uid="{00000000-0005-0000-0000-0000741D0000}"/>
    <cellStyle name="Walutowy 6 2 2 2 6 24" xfId="9345" xr:uid="{00000000-0005-0000-0000-0000751D0000}"/>
    <cellStyle name="Walutowy 6 2 2 2 6 25" xfId="11802" xr:uid="{00000000-0005-0000-0000-0000761D0000}"/>
    <cellStyle name="Walutowy 6 2 2 2 6 26" xfId="8676" xr:uid="{00000000-0005-0000-0000-0000771D0000}"/>
    <cellStyle name="Walutowy 6 2 2 2 6 27" xfId="8581" xr:uid="{00000000-0005-0000-0000-0000781D0000}"/>
    <cellStyle name="Walutowy 6 2 2 2 6 28" xfId="11442" xr:uid="{00000000-0005-0000-0000-0000791D0000}"/>
    <cellStyle name="Walutowy 6 2 2 2 6 29" xfId="8755" xr:uid="{00000000-0005-0000-0000-00007A1D0000}"/>
    <cellStyle name="Walutowy 6 2 2 2 6 3" xfId="1753" xr:uid="{00000000-0005-0000-0000-00007B1D0000}"/>
    <cellStyle name="Walutowy 6 2 2 2 6 30" xfId="9388" xr:uid="{00000000-0005-0000-0000-00007C1D0000}"/>
    <cellStyle name="Walutowy 6 2 2 2 6 31" xfId="9419" xr:uid="{00000000-0005-0000-0000-00007D1D0000}"/>
    <cellStyle name="Walutowy 6 2 2 2 6 32" xfId="9937" xr:uid="{00000000-0005-0000-0000-00007E1D0000}"/>
    <cellStyle name="Walutowy 6 2 2 2 6 33" xfId="8699" xr:uid="{00000000-0005-0000-0000-00007F1D0000}"/>
    <cellStyle name="Walutowy 6 2 2 2 6 34" xfId="1042" xr:uid="{00000000-0005-0000-0000-0000801D0000}"/>
    <cellStyle name="Walutowy 6 2 2 2 6 4" xfId="2124" xr:uid="{00000000-0005-0000-0000-0000811D0000}"/>
    <cellStyle name="Walutowy 6 2 2 2 6 5" xfId="2494" xr:uid="{00000000-0005-0000-0000-0000821D0000}"/>
    <cellStyle name="Walutowy 6 2 2 2 6 6" xfId="2864" xr:uid="{00000000-0005-0000-0000-0000831D0000}"/>
    <cellStyle name="Walutowy 6 2 2 2 6 7" xfId="3234" xr:uid="{00000000-0005-0000-0000-0000841D0000}"/>
    <cellStyle name="Walutowy 6 2 2 2 6 8" xfId="3604" xr:uid="{00000000-0005-0000-0000-0000851D0000}"/>
    <cellStyle name="Walutowy 6 2 2 2 6 9" xfId="3974" xr:uid="{00000000-0005-0000-0000-0000861D0000}"/>
    <cellStyle name="Walutowy 6 2 2 2 7" xfId="480" xr:uid="{00000000-0005-0000-0000-0000871D0000}"/>
    <cellStyle name="Walutowy 6 2 2 2 8" xfId="1736" xr:uid="{00000000-0005-0000-0000-0000881D0000}"/>
    <cellStyle name="Walutowy 6 2 2 2 9" xfId="2107" xr:uid="{00000000-0005-0000-0000-0000891D0000}"/>
    <cellStyle name="Walutowy 6 2 2 20" xfId="5826" xr:uid="{00000000-0005-0000-0000-00008A1D0000}"/>
    <cellStyle name="Walutowy 6 2 2 21" xfId="6196" xr:uid="{00000000-0005-0000-0000-00008B1D0000}"/>
    <cellStyle name="Walutowy 6 2 2 22" xfId="6566" xr:uid="{00000000-0005-0000-0000-00008C1D0000}"/>
    <cellStyle name="Walutowy 6 2 2 23" xfId="6936" xr:uid="{00000000-0005-0000-0000-00008D1D0000}"/>
    <cellStyle name="Walutowy 6 2 2 24" xfId="7302" xr:uid="{00000000-0005-0000-0000-00008E1D0000}"/>
    <cellStyle name="Walutowy 6 2 2 25" xfId="7652" xr:uid="{00000000-0005-0000-0000-00008F1D0000}"/>
    <cellStyle name="Walutowy 6 2 2 26" xfId="1390" xr:uid="{00000000-0005-0000-0000-0000901D0000}"/>
    <cellStyle name="Walutowy 6 2 2 27" xfId="10520" xr:uid="{00000000-0005-0000-0000-0000911D0000}"/>
    <cellStyle name="Walutowy 6 2 2 28" xfId="10570" xr:uid="{00000000-0005-0000-0000-0000921D0000}"/>
    <cellStyle name="Walutowy 6 2 2 29" xfId="10150" xr:uid="{00000000-0005-0000-0000-0000931D0000}"/>
    <cellStyle name="Walutowy 6 2 2 3" xfId="196" xr:uid="{00000000-0005-0000-0000-0000941D0000}"/>
    <cellStyle name="Walutowy 6 2 2 3 10" xfId="4073" xr:uid="{00000000-0005-0000-0000-0000951D0000}"/>
    <cellStyle name="Walutowy 6 2 2 3 11" xfId="4443" xr:uid="{00000000-0005-0000-0000-0000961D0000}"/>
    <cellStyle name="Walutowy 6 2 2 3 12" xfId="4813" xr:uid="{00000000-0005-0000-0000-0000971D0000}"/>
    <cellStyle name="Walutowy 6 2 2 3 13" xfId="5182" xr:uid="{00000000-0005-0000-0000-0000981D0000}"/>
    <cellStyle name="Walutowy 6 2 2 3 14" xfId="5355" xr:uid="{00000000-0005-0000-0000-0000991D0000}"/>
    <cellStyle name="Walutowy 6 2 2 3 15" xfId="5923" xr:uid="{00000000-0005-0000-0000-00009A1D0000}"/>
    <cellStyle name="Walutowy 6 2 2 3 16" xfId="6293" xr:uid="{00000000-0005-0000-0000-00009B1D0000}"/>
    <cellStyle name="Walutowy 6 2 2 3 17" xfId="6663" xr:uid="{00000000-0005-0000-0000-00009C1D0000}"/>
    <cellStyle name="Walutowy 6 2 2 3 18" xfId="7033" xr:uid="{00000000-0005-0000-0000-00009D1D0000}"/>
    <cellStyle name="Walutowy 6 2 2 3 19" xfId="7399" xr:uid="{00000000-0005-0000-0000-00009E1D0000}"/>
    <cellStyle name="Walutowy 6 2 2 3 2" xfId="332" xr:uid="{00000000-0005-0000-0000-00009F1D0000}"/>
    <cellStyle name="Walutowy 6 2 2 3 2 10" xfId="4374" xr:uid="{00000000-0005-0000-0000-0000A01D0000}"/>
    <cellStyle name="Walutowy 6 2 2 3 2 11" xfId="4744" xr:uid="{00000000-0005-0000-0000-0000A11D0000}"/>
    <cellStyle name="Walutowy 6 2 2 3 2 12" xfId="5113" xr:uid="{00000000-0005-0000-0000-0000A21D0000}"/>
    <cellStyle name="Walutowy 6 2 2 3 2 13" xfId="5312" xr:uid="{00000000-0005-0000-0000-0000A31D0000}"/>
    <cellStyle name="Walutowy 6 2 2 3 2 14" xfId="5854" xr:uid="{00000000-0005-0000-0000-0000A41D0000}"/>
    <cellStyle name="Walutowy 6 2 2 3 2 15" xfId="6224" xr:uid="{00000000-0005-0000-0000-0000A51D0000}"/>
    <cellStyle name="Walutowy 6 2 2 3 2 16" xfId="6594" xr:uid="{00000000-0005-0000-0000-0000A61D0000}"/>
    <cellStyle name="Walutowy 6 2 2 3 2 17" xfId="6964" xr:uid="{00000000-0005-0000-0000-0000A71D0000}"/>
    <cellStyle name="Walutowy 6 2 2 3 2 18" xfId="7330" xr:uid="{00000000-0005-0000-0000-0000A81D0000}"/>
    <cellStyle name="Walutowy 6 2 2 3 2 19" xfId="7680" xr:uid="{00000000-0005-0000-0000-0000A91D0000}"/>
    <cellStyle name="Walutowy 6 2 2 3 2 2" xfId="743" xr:uid="{00000000-0005-0000-0000-0000AA1D0000}"/>
    <cellStyle name="Walutowy 6 2 2 3 2 20" xfId="1420" xr:uid="{00000000-0005-0000-0000-0000AB1D0000}"/>
    <cellStyle name="Walutowy 6 2 2 3 2 21" xfId="9452" xr:uid="{00000000-0005-0000-0000-0000AC1D0000}"/>
    <cellStyle name="Walutowy 6 2 2 3 2 22" xfId="10182" xr:uid="{00000000-0005-0000-0000-0000AD1D0000}"/>
    <cellStyle name="Walutowy 6 2 2 3 2 23" xfId="10353" xr:uid="{00000000-0005-0000-0000-0000AE1D0000}"/>
    <cellStyle name="Walutowy 6 2 2 3 2 24" xfId="9746" xr:uid="{00000000-0005-0000-0000-0000AF1D0000}"/>
    <cellStyle name="Walutowy 6 2 2 3 2 25" xfId="9792" xr:uid="{00000000-0005-0000-0000-0000B01D0000}"/>
    <cellStyle name="Walutowy 6 2 2 3 2 26" xfId="8960" xr:uid="{00000000-0005-0000-0000-0000B11D0000}"/>
    <cellStyle name="Walutowy 6 2 2 3 2 27" xfId="9751" xr:uid="{00000000-0005-0000-0000-0000B21D0000}"/>
    <cellStyle name="Walutowy 6 2 2 3 2 28" xfId="11677" xr:uid="{00000000-0005-0000-0000-0000B31D0000}"/>
    <cellStyle name="Walutowy 6 2 2 3 2 29" xfId="9789" xr:uid="{00000000-0005-0000-0000-0000B41D0000}"/>
    <cellStyle name="Walutowy 6 2 2 3 2 3" xfId="1783" xr:uid="{00000000-0005-0000-0000-0000B51D0000}"/>
    <cellStyle name="Walutowy 6 2 2 3 2 30" xfId="10440" xr:uid="{00000000-0005-0000-0000-0000B61D0000}"/>
    <cellStyle name="Walutowy 6 2 2 3 2 31" xfId="11046" xr:uid="{00000000-0005-0000-0000-0000B71D0000}"/>
    <cellStyle name="Walutowy 6 2 2 3 2 32" xfId="11349" xr:uid="{00000000-0005-0000-0000-0000B81D0000}"/>
    <cellStyle name="Walutowy 6 2 2 3 2 33" xfId="8326" xr:uid="{00000000-0005-0000-0000-0000B91D0000}"/>
    <cellStyle name="Walutowy 6 2 2 3 2 34" xfId="988" xr:uid="{00000000-0005-0000-0000-0000BA1D0000}"/>
    <cellStyle name="Walutowy 6 2 2 3 2 4" xfId="2154" xr:uid="{00000000-0005-0000-0000-0000BB1D0000}"/>
    <cellStyle name="Walutowy 6 2 2 3 2 5" xfId="2524" xr:uid="{00000000-0005-0000-0000-0000BC1D0000}"/>
    <cellStyle name="Walutowy 6 2 2 3 2 6" xfId="2894" xr:uid="{00000000-0005-0000-0000-0000BD1D0000}"/>
    <cellStyle name="Walutowy 6 2 2 3 2 7" xfId="3264" xr:uid="{00000000-0005-0000-0000-0000BE1D0000}"/>
    <cellStyle name="Walutowy 6 2 2 3 2 8" xfId="3634" xr:uid="{00000000-0005-0000-0000-0000BF1D0000}"/>
    <cellStyle name="Walutowy 6 2 2 3 2 9" xfId="4004" xr:uid="{00000000-0005-0000-0000-0000C01D0000}"/>
    <cellStyle name="Walutowy 6 2 2 3 20" xfId="7748" xr:uid="{00000000-0005-0000-0000-0000C11D0000}"/>
    <cellStyle name="Walutowy 6 2 2 3 21" xfId="1488" xr:uid="{00000000-0005-0000-0000-0000C21D0000}"/>
    <cellStyle name="Walutowy 6 2 2 3 22" xfId="8493" xr:uid="{00000000-0005-0000-0000-0000C31D0000}"/>
    <cellStyle name="Walutowy 6 2 2 3 23" xfId="10205" xr:uid="{00000000-0005-0000-0000-0000C41D0000}"/>
    <cellStyle name="Walutowy 6 2 2 3 24" xfId="8807" xr:uid="{00000000-0005-0000-0000-0000C51D0000}"/>
    <cellStyle name="Walutowy 6 2 2 3 25" xfId="11148" xr:uid="{00000000-0005-0000-0000-0000C61D0000}"/>
    <cellStyle name="Walutowy 6 2 2 3 26" xfId="10904" xr:uid="{00000000-0005-0000-0000-0000C71D0000}"/>
    <cellStyle name="Walutowy 6 2 2 3 27" xfId="9636" xr:uid="{00000000-0005-0000-0000-0000C81D0000}"/>
    <cellStyle name="Walutowy 6 2 2 3 28" xfId="8306" xr:uid="{00000000-0005-0000-0000-0000C91D0000}"/>
    <cellStyle name="Walutowy 6 2 2 3 29" xfId="8743" xr:uid="{00000000-0005-0000-0000-0000CA1D0000}"/>
    <cellStyle name="Walutowy 6 2 2 3 3" xfId="607" xr:uid="{00000000-0005-0000-0000-0000CB1D0000}"/>
    <cellStyle name="Walutowy 6 2 2 3 30" xfId="8087" xr:uid="{00000000-0005-0000-0000-0000CC1D0000}"/>
    <cellStyle name="Walutowy 6 2 2 3 31" xfId="10711" xr:uid="{00000000-0005-0000-0000-0000CD1D0000}"/>
    <cellStyle name="Walutowy 6 2 2 3 32" xfId="10057" xr:uid="{00000000-0005-0000-0000-0000CE1D0000}"/>
    <cellStyle name="Walutowy 6 2 2 3 33" xfId="11761" xr:uid="{00000000-0005-0000-0000-0000CF1D0000}"/>
    <cellStyle name="Walutowy 6 2 2 3 34" xfId="10627" xr:uid="{00000000-0005-0000-0000-0000D01D0000}"/>
    <cellStyle name="Walutowy 6 2 2 3 35" xfId="873" xr:uid="{00000000-0005-0000-0000-0000D11D0000}"/>
    <cellStyle name="Walutowy 6 2 2 3 4" xfId="1852" xr:uid="{00000000-0005-0000-0000-0000D21D0000}"/>
    <cellStyle name="Walutowy 6 2 2 3 5" xfId="2223" xr:uid="{00000000-0005-0000-0000-0000D31D0000}"/>
    <cellStyle name="Walutowy 6 2 2 3 6" xfId="2593" xr:uid="{00000000-0005-0000-0000-0000D41D0000}"/>
    <cellStyle name="Walutowy 6 2 2 3 7" xfId="2963" xr:uid="{00000000-0005-0000-0000-0000D51D0000}"/>
    <cellStyle name="Walutowy 6 2 2 3 8" xfId="3333" xr:uid="{00000000-0005-0000-0000-0000D61D0000}"/>
    <cellStyle name="Walutowy 6 2 2 3 9" xfId="3703" xr:uid="{00000000-0005-0000-0000-0000D71D0000}"/>
    <cellStyle name="Walutowy 6 2 2 30" xfId="10246" xr:uid="{00000000-0005-0000-0000-0000D81D0000}"/>
    <cellStyle name="Walutowy 6 2 2 31" xfId="10459" xr:uid="{00000000-0005-0000-0000-0000D91D0000}"/>
    <cellStyle name="Walutowy 6 2 2 32" xfId="8545" xr:uid="{00000000-0005-0000-0000-0000DA1D0000}"/>
    <cellStyle name="Walutowy 6 2 2 33" xfId="8834" xr:uid="{00000000-0005-0000-0000-0000DB1D0000}"/>
    <cellStyle name="Walutowy 6 2 2 34" xfId="11661" xr:uid="{00000000-0005-0000-0000-0000DC1D0000}"/>
    <cellStyle name="Walutowy 6 2 2 35" xfId="7871" xr:uid="{00000000-0005-0000-0000-0000DD1D0000}"/>
    <cellStyle name="Walutowy 6 2 2 36" xfId="10241" xr:uid="{00000000-0005-0000-0000-0000DE1D0000}"/>
    <cellStyle name="Walutowy 6 2 2 37" xfId="11451" xr:uid="{00000000-0005-0000-0000-0000DF1D0000}"/>
    <cellStyle name="Walutowy 6 2 2 38" xfId="11722" xr:uid="{00000000-0005-0000-0000-0000E01D0000}"/>
    <cellStyle name="Walutowy 6 2 2 39" xfId="10332" xr:uid="{00000000-0005-0000-0000-0000E11D0000}"/>
    <cellStyle name="Walutowy 6 2 2 4" xfId="159" xr:uid="{00000000-0005-0000-0000-0000E21D0000}"/>
    <cellStyle name="Walutowy 6 2 2 4 10" xfId="4083" xr:uid="{00000000-0005-0000-0000-0000E31D0000}"/>
    <cellStyle name="Walutowy 6 2 2 4 11" xfId="4453" xr:uid="{00000000-0005-0000-0000-0000E41D0000}"/>
    <cellStyle name="Walutowy 6 2 2 4 12" xfId="4823" xr:uid="{00000000-0005-0000-0000-0000E51D0000}"/>
    <cellStyle name="Walutowy 6 2 2 4 13" xfId="5192" xr:uid="{00000000-0005-0000-0000-0000E61D0000}"/>
    <cellStyle name="Walutowy 6 2 2 4 14" xfId="5242" xr:uid="{00000000-0005-0000-0000-0000E71D0000}"/>
    <cellStyle name="Walutowy 6 2 2 4 15" xfId="5933" xr:uid="{00000000-0005-0000-0000-0000E81D0000}"/>
    <cellStyle name="Walutowy 6 2 2 4 16" xfId="6303" xr:uid="{00000000-0005-0000-0000-0000E91D0000}"/>
    <cellStyle name="Walutowy 6 2 2 4 17" xfId="6673" xr:uid="{00000000-0005-0000-0000-0000EA1D0000}"/>
    <cellStyle name="Walutowy 6 2 2 4 18" xfId="7043" xr:uid="{00000000-0005-0000-0000-0000EB1D0000}"/>
    <cellStyle name="Walutowy 6 2 2 4 19" xfId="7409" xr:uid="{00000000-0005-0000-0000-0000EC1D0000}"/>
    <cellStyle name="Walutowy 6 2 2 4 2" xfId="333" xr:uid="{00000000-0005-0000-0000-0000ED1D0000}"/>
    <cellStyle name="Walutowy 6 2 2 4 2 10" xfId="4166" xr:uid="{00000000-0005-0000-0000-0000EE1D0000}"/>
    <cellStyle name="Walutowy 6 2 2 4 2 11" xfId="4536" xr:uid="{00000000-0005-0000-0000-0000EF1D0000}"/>
    <cellStyle name="Walutowy 6 2 2 4 2 12" xfId="4906" xr:uid="{00000000-0005-0000-0000-0000F01D0000}"/>
    <cellStyle name="Walutowy 6 2 2 4 2 13" xfId="5480" xr:uid="{00000000-0005-0000-0000-0000F11D0000}"/>
    <cellStyle name="Walutowy 6 2 2 4 2 14" xfId="5646" xr:uid="{00000000-0005-0000-0000-0000F21D0000}"/>
    <cellStyle name="Walutowy 6 2 2 4 2 15" xfId="6016" xr:uid="{00000000-0005-0000-0000-0000F31D0000}"/>
    <cellStyle name="Walutowy 6 2 2 4 2 16" xfId="6386" xr:uid="{00000000-0005-0000-0000-0000F41D0000}"/>
    <cellStyle name="Walutowy 6 2 2 4 2 17" xfId="6756" xr:uid="{00000000-0005-0000-0000-0000F51D0000}"/>
    <cellStyle name="Walutowy 6 2 2 4 2 18" xfId="7126" xr:uid="{00000000-0005-0000-0000-0000F61D0000}"/>
    <cellStyle name="Walutowy 6 2 2 4 2 19" xfId="7491" xr:uid="{00000000-0005-0000-0000-0000F71D0000}"/>
    <cellStyle name="Walutowy 6 2 2 4 2 2" xfId="744" xr:uid="{00000000-0005-0000-0000-0000F81D0000}"/>
    <cellStyle name="Walutowy 6 2 2 4 2 20" xfId="1208" xr:uid="{00000000-0005-0000-0000-0000F91D0000}"/>
    <cellStyle name="Walutowy 6 2 2 4 2 21" xfId="9265" xr:uid="{00000000-0005-0000-0000-0000FA1D0000}"/>
    <cellStyle name="Walutowy 6 2 2 4 2 22" xfId="8877" xr:uid="{00000000-0005-0000-0000-0000FB1D0000}"/>
    <cellStyle name="Walutowy 6 2 2 4 2 23" xfId="8539" xr:uid="{00000000-0005-0000-0000-0000FC1D0000}"/>
    <cellStyle name="Walutowy 6 2 2 4 2 24" xfId="7857" xr:uid="{00000000-0005-0000-0000-0000FD1D0000}"/>
    <cellStyle name="Walutowy 6 2 2 4 2 25" xfId="9719" xr:uid="{00000000-0005-0000-0000-0000FE1D0000}"/>
    <cellStyle name="Walutowy 6 2 2 4 2 26" xfId="9171" xr:uid="{00000000-0005-0000-0000-0000FF1D0000}"/>
    <cellStyle name="Walutowy 6 2 2 4 2 27" xfId="11621" xr:uid="{00000000-0005-0000-0000-0000001E0000}"/>
    <cellStyle name="Walutowy 6 2 2 4 2 28" xfId="9313" xr:uid="{00000000-0005-0000-0000-0000011E0000}"/>
    <cellStyle name="Walutowy 6 2 2 4 2 29" xfId="9928" xr:uid="{00000000-0005-0000-0000-0000021E0000}"/>
    <cellStyle name="Walutowy 6 2 2 4 2 3" xfId="1575" xr:uid="{00000000-0005-0000-0000-0000031E0000}"/>
    <cellStyle name="Walutowy 6 2 2 4 2 30" xfId="9093" xr:uid="{00000000-0005-0000-0000-0000041E0000}"/>
    <cellStyle name="Walutowy 6 2 2 4 2 31" xfId="10735" xr:uid="{00000000-0005-0000-0000-0000051E0000}"/>
    <cellStyle name="Walutowy 6 2 2 4 2 32" xfId="8639" xr:uid="{00000000-0005-0000-0000-0000061E0000}"/>
    <cellStyle name="Walutowy 6 2 2 4 2 33" xfId="9259" xr:uid="{00000000-0005-0000-0000-0000071E0000}"/>
    <cellStyle name="Walutowy 6 2 2 4 2 34" xfId="1041" xr:uid="{00000000-0005-0000-0000-0000081E0000}"/>
    <cellStyle name="Walutowy 6 2 2 4 2 4" xfId="1946" xr:uid="{00000000-0005-0000-0000-0000091E0000}"/>
    <cellStyle name="Walutowy 6 2 2 4 2 5" xfId="2316" xr:uid="{00000000-0005-0000-0000-00000A1E0000}"/>
    <cellStyle name="Walutowy 6 2 2 4 2 6" xfId="2686" xr:uid="{00000000-0005-0000-0000-00000B1E0000}"/>
    <cellStyle name="Walutowy 6 2 2 4 2 7" xfId="3056" xr:uid="{00000000-0005-0000-0000-00000C1E0000}"/>
    <cellStyle name="Walutowy 6 2 2 4 2 8" xfId="3426" xr:uid="{00000000-0005-0000-0000-00000D1E0000}"/>
    <cellStyle name="Walutowy 6 2 2 4 2 9" xfId="3796" xr:uid="{00000000-0005-0000-0000-00000E1E0000}"/>
    <cellStyle name="Walutowy 6 2 2 4 20" xfId="7758" xr:uid="{00000000-0005-0000-0000-00000F1E0000}"/>
    <cellStyle name="Walutowy 6 2 2 4 21" xfId="1498" xr:uid="{00000000-0005-0000-0000-0000101E0000}"/>
    <cellStyle name="Walutowy 6 2 2 4 22" xfId="10073" xr:uid="{00000000-0005-0000-0000-0000111E0000}"/>
    <cellStyle name="Walutowy 6 2 2 4 23" xfId="7872" xr:uid="{00000000-0005-0000-0000-0000121E0000}"/>
    <cellStyle name="Walutowy 6 2 2 4 24" xfId="8812" xr:uid="{00000000-0005-0000-0000-0000131E0000}"/>
    <cellStyle name="Walutowy 6 2 2 4 25" xfId="7895" xr:uid="{00000000-0005-0000-0000-0000141E0000}"/>
    <cellStyle name="Walutowy 6 2 2 4 26" xfId="11768" xr:uid="{00000000-0005-0000-0000-0000151E0000}"/>
    <cellStyle name="Walutowy 6 2 2 4 27" xfId="9499" xr:uid="{00000000-0005-0000-0000-0000161E0000}"/>
    <cellStyle name="Walutowy 6 2 2 4 28" xfId="10572" xr:uid="{00000000-0005-0000-0000-0000171E0000}"/>
    <cellStyle name="Walutowy 6 2 2 4 29" xfId="11501" xr:uid="{00000000-0005-0000-0000-0000181E0000}"/>
    <cellStyle name="Walutowy 6 2 2 4 3" xfId="570" xr:uid="{00000000-0005-0000-0000-0000191E0000}"/>
    <cellStyle name="Walutowy 6 2 2 4 30" xfId="9218" xr:uid="{00000000-0005-0000-0000-00001A1E0000}"/>
    <cellStyle name="Walutowy 6 2 2 4 31" xfId="10888" xr:uid="{00000000-0005-0000-0000-00001B1E0000}"/>
    <cellStyle name="Walutowy 6 2 2 4 32" xfId="9572" xr:uid="{00000000-0005-0000-0000-00001C1E0000}"/>
    <cellStyle name="Walutowy 6 2 2 4 33" xfId="11974" xr:uid="{00000000-0005-0000-0000-00001D1E0000}"/>
    <cellStyle name="Walutowy 6 2 2 4 34" xfId="12112" xr:uid="{00000000-0005-0000-0000-00001E1E0000}"/>
    <cellStyle name="Walutowy 6 2 2 4 35" xfId="460" xr:uid="{00000000-0005-0000-0000-00001F1E0000}"/>
    <cellStyle name="Walutowy 6 2 2 4 4" xfId="1862" xr:uid="{00000000-0005-0000-0000-0000201E0000}"/>
    <cellStyle name="Walutowy 6 2 2 4 5" xfId="2233" xr:uid="{00000000-0005-0000-0000-0000211E0000}"/>
    <cellStyle name="Walutowy 6 2 2 4 6" xfId="2603" xr:uid="{00000000-0005-0000-0000-0000221E0000}"/>
    <cellStyle name="Walutowy 6 2 2 4 7" xfId="2973" xr:uid="{00000000-0005-0000-0000-0000231E0000}"/>
    <cellStyle name="Walutowy 6 2 2 4 8" xfId="3343" xr:uid="{00000000-0005-0000-0000-0000241E0000}"/>
    <cellStyle name="Walutowy 6 2 2 4 9" xfId="3713" xr:uid="{00000000-0005-0000-0000-0000251E0000}"/>
    <cellStyle name="Walutowy 6 2 2 40" xfId="1175" xr:uid="{00000000-0005-0000-0000-0000261E0000}"/>
    <cellStyle name="Walutowy 6 2 2 5" xfId="122" xr:uid="{00000000-0005-0000-0000-0000271E0000}"/>
    <cellStyle name="Walutowy 6 2 2 5 10" xfId="3842" xr:uid="{00000000-0005-0000-0000-0000281E0000}"/>
    <cellStyle name="Walutowy 6 2 2 5 11" xfId="4212" xr:uid="{00000000-0005-0000-0000-0000291E0000}"/>
    <cellStyle name="Walutowy 6 2 2 5 12" xfId="4582" xr:uid="{00000000-0005-0000-0000-00002A1E0000}"/>
    <cellStyle name="Walutowy 6 2 2 5 13" xfId="4952" xr:uid="{00000000-0005-0000-0000-00002B1E0000}"/>
    <cellStyle name="Walutowy 6 2 2 5 14" xfId="5578" xr:uid="{00000000-0005-0000-0000-00002C1E0000}"/>
    <cellStyle name="Walutowy 6 2 2 5 15" xfId="5692" xr:uid="{00000000-0005-0000-0000-00002D1E0000}"/>
    <cellStyle name="Walutowy 6 2 2 5 16" xfId="6062" xr:uid="{00000000-0005-0000-0000-00002E1E0000}"/>
    <cellStyle name="Walutowy 6 2 2 5 17" xfId="6432" xr:uid="{00000000-0005-0000-0000-00002F1E0000}"/>
    <cellStyle name="Walutowy 6 2 2 5 18" xfId="6802" xr:uid="{00000000-0005-0000-0000-0000301E0000}"/>
    <cellStyle name="Walutowy 6 2 2 5 19" xfId="7171" xr:uid="{00000000-0005-0000-0000-0000311E0000}"/>
    <cellStyle name="Walutowy 6 2 2 5 2" xfId="334" xr:uid="{00000000-0005-0000-0000-0000321E0000}"/>
    <cellStyle name="Walutowy 6 2 2 5 2 10" xfId="4373" xr:uid="{00000000-0005-0000-0000-0000331E0000}"/>
    <cellStyle name="Walutowy 6 2 2 5 2 11" xfId="4743" xr:uid="{00000000-0005-0000-0000-0000341E0000}"/>
    <cellStyle name="Walutowy 6 2 2 5 2 12" xfId="5112" xr:uid="{00000000-0005-0000-0000-0000351E0000}"/>
    <cellStyle name="Walutowy 6 2 2 5 2 13" xfId="5349" xr:uid="{00000000-0005-0000-0000-0000361E0000}"/>
    <cellStyle name="Walutowy 6 2 2 5 2 14" xfId="5853" xr:uid="{00000000-0005-0000-0000-0000371E0000}"/>
    <cellStyle name="Walutowy 6 2 2 5 2 15" xfId="6223" xr:uid="{00000000-0005-0000-0000-0000381E0000}"/>
    <cellStyle name="Walutowy 6 2 2 5 2 16" xfId="6593" xr:uid="{00000000-0005-0000-0000-0000391E0000}"/>
    <cellStyle name="Walutowy 6 2 2 5 2 17" xfId="6963" xr:uid="{00000000-0005-0000-0000-00003A1E0000}"/>
    <cellStyle name="Walutowy 6 2 2 5 2 18" xfId="7329" xr:uid="{00000000-0005-0000-0000-00003B1E0000}"/>
    <cellStyle name="Walutowy 6 2 2 5 2 19" xfId="7679" xr:uid="{00000000-0005-0000-0000-00003C1E0000}"/>
    <cellStyle name="Walutowy 6 2 2 5 2 2" xfId="745" xr:uid="{00000000-0005-0000-0000-00003D1E0000}"/>
    <cellStyle name="Walutowy 6 2 2 5 2 20" xfId="1419" xr:uid="{00000000-0005-0000-0000-00003E1E0000}"/>
    <cellStyle name="Walutowy 6 2 2 5 2 21" xfId="10260" xr:uid="{00000000-0005-0000-0000-00003F1E0000}"/>
    <cellStyle name="Walutowy 6 2 2 5 2 22" xfId="8356" xr:uid="{00000000-0005-0000-0000-0000401E0000}"/>
    <cellStyle name="Walutowy 6 2 2 5 2 23" xfId="8824" xr:uid="{00000000-0005-0000-0000-0000411E0000}"/>
    <cellStyle name="Walutowy 6 2 2 5 2 24" xfId="11419" xr:uid="{00000000-0005-0000-0000-0000421E0000}"/>
    <cellStyle name="Walutowy 6 2 2 5 2 25" xfId="8381" xr:uid="{00000000-0005-0000-0000-0000431E0000}"/>
    <cellStyle name="Walutowy 6 2 2 5 2 26" xfId="10721" xr:uid="{00000000-0005-0000-0000-0000441E0000}"/>
    <cellStyle name="Walutowy 6 2 2 5 2 27" xfId="10318" xr:uid="{00000000-0005-0000-0000-0000451E0000}"/>
    <cellStyle name="Walutowy 6 2 2 5 2 28" xfId="11586" xr:uid="{00000000-0005-0000-0000-0000461E0000}"/>
    <cellStyle name="Walutowy 6 2 2 5 2 29" xfId="11039" xr:uid="{00000000-0005-0000-0000-0000471E0000}"/>
    <cellStyle name="Walutowy 6 2 2 5 2 3" xfId="1782" xr:uid="{00000000-0005-0000-0000-0000481E0000}"/>
    <cellStyle name="Walutowy 6 2 2 5 2 30" xfId="7896" xr:uid="{00000000-0005-0000-0000-0000491E0000}"/>
    <cellStyle name="Walutowy 6 2 2 5 2 31" xfId="11585" xr:uid="{00000000-0005-0000-0000-00004A1E0000}"/>
    <cellStyle name="Walutowy 6 2 2 5 2 32" xfId="8457" xr:uid="{00000000-0005-0000-0000-00004B1E0000}"/>
    <cellStyle name="Walutowy 6 2 2 5 2 33" xfId="8293" xr:uid="{00000000-0005-0000-0000-00004C1E0000}"/>
    <cellStyle name="Walutowy 6 2 2 5 2 34" xfId="872" xr:uid="{00000000-0005-0000-0000-00004D1E0000}"/>
    <cellStyle name="Walutowy 6 2 2 5 2 4" xfId="2153" xr:uid="{00000000-0005-0000-0000-00004E1E0000}"/>
    <cellStyle name="Walutowy 6 2 2 5 2 5" xfId="2523" xr:uid="{00000000-0005-0000-0000-00004F1E0000}"/>
    <cellStyle name="Walutowy 6 2 2 5 2 6" xfId="2893" xr:uid="{00000000-0005-0000-0000-0000501E0000}"/>
    <cellStyle name="Walutowy 6 2 2 5 2 7" xfId="3263" xr:uid="{00000000-0005-0000-0000-0000511E0000}"/>
    <cellStyle name="Walutowy 6 2 2 5 2 8" xfId="3633" xr:uid="{00000000-0005-0000-0000-0000521E0000}"/>
    <cellStyle name="Walutowy 6 2 2 5 2 9" xfId="4003" xr:uid="{00000000-0005-0000-0000-0000531E0000}"/>
    <cellStyle name="Walutowy 6 2 2 5 20" xfId="7534" xr:uid="{00000000-0005-0000-0000-0000541E0000}"/>
    <cellStyle name="Walutowy 6 2 2 5 21" xfId="1267" xr:uid="{00000000-0005-0000-0000-0000551E0000}"/>
    <cellStyle name="Walutowy 6 2 2 5 22" xfId="10089" xr:uid="{00000000-0005-0000-0000-0000561E0000}"/>
    <cellStyle name="Walutowy 6 2 2 5 23" xfId="10014" xr:uid="{00000000-0005-0000-0000-0000571E0000}"/>
    <cellStyle name="Walutowy 6 2 2 5 24" xfId="8288" xr:uid="{00000000-0005-0000-0000-0000581E0000}"/>
    <cellStyle name="Walutowy 6 2 2 5 25" xfId="10541" xr:uid="{00000000-0005-0000-0000-0000591E0000}"/>
    <cellStyle name="Walutowy 6 2 2 5 26" xfId="10457" xr:uid="{00000000-0005-0000-0000-00005A1E0000}"/>
    <cellStyle name="Walutowy 6 2 2 5 27" xfId="9462" xr:uid="{00000000-0005-0000-0000-00005B1E0000}"/>
    <cellStyle name="Walutowy 6 2 2 5 28" xfId="8575" xr:uid="{00000000-0005-0000-0000-00005C1E0000}"/>
    <cellStyle name="Walutowy 6 2 2 5 29" xfId="10800" xr:uid="{00000000-0005-0000-0000-00005D1E0000}"/>
    <cellStyle name="Walutowy 6 2 2 5 3" xfId="533" xr:uid="{00000000-0005-0000-0000-00005E1E0000}"/>
    <cellStyle name="Walutowy 6 2 2 5 30" xfId="11958" xr:uid="{00000000-0005-0000-0000-00005F1E0000}"/>
    <cellStyle name="Walutowy 6 2 2 5 31" xfId="12096" xr:uid="{00000000-0005-0000-0000-0000601E0000}"/>
    <cellStyle name="Walutowy 6 2 2 5 32" xfId="12225" xr:uid="{00000000-0005-0000-0000-0000611E0000}"/>
    <cellStyle name="Walutowy 6 2 2 5 33" xfId="12335" xr:uid="{00000000-0005-0000-0000-0000621E0000}"/>
    <cellStyle name="Walutowy 6 2 2 5 34" xfId="12429" xr:uid="{00000000-0005-0000-0000-0000631E0000}"/>
    <cellStyle name="Walutowy 6 2 2 5 35" xfId="1138" xr:uid="{00000000-0005-0000-0000-0000641E0000}"/>
    <cellStyle name="Walutowy 6 2 2 5 4" xfId="1621" xr:uid="{00000000-0005-0000-0000-0000651E0000}"/>
    <cellStyle name="Walutowy 6 2 2 5 5" xfId="1992" xr:uid="{00000000-0005-0000-0000-0000661E0000}"/>
    <cellStyle name="Walutowy 6 2 2 5 6" xfId="2362" xr:uid="{00000000-0005-0000-0000-0000671E0000}"/>
    <cellStyle name="Walutowy 6 2 2 5 7" xfId="2732" xr:uid="{00000000-0005-0000-0000-0000681E0000}"/>
    <cellStyle name="Walutowy 6 2 2 5 8" xfId="3102" xr:uid="{00000000-0005-0000-0000-0000691E0000}"/>
    <cellStyle name="Walutowy 6 2 2 5 9" xfId="3472" xr:uid="{00000000-0005-0000-0000-00006A1E0000}"/>
    <cellStyle name="Walutowy 6 2 2 6" xfId="85" xr:uid="{00000000-0005-0000-0000-00006B1E0000}"/>
    <cellStyle name="Walutowy 6 2 2 6 10" xfId="4120" xr:uid="{00000000-0005-0000-0000-00006C1E0000}"/>
    <cellStyle name="Walutowy 6 2 2 6 11" xfId="4490" xr:uid="{00000000-0005-0000-0000-00006D1E0000}"/>
    <cellStyle name="Walutowy 6 2 2 6 12" xfId="4860" xr:uid="{00000000-0005-0000-0000-00006E1E0000}"/>
    <cellStyle name="Walutowy 6 2 2 6 13" xfId="5229" xr:uid="{00000000-0005-0000-0000-00006F1E0000}"/>
    <cellStyle name="Walutowy 6 2 2 6 14" xfId="5430" xr:uid="{00000000-0005-0000-0000-0000701E0000}"/>
    <cellStyle name="Walutowy 6 2 2 6 15" xfId="5970" xr:uid="{00000000-0005-0000-0000-0000711E0000}"/>
    <cellStyle name="Walutowy 6 2 2 6 16" xfId="6340" xr:uid="{00000000-0005-0000-0000-0000721E0000}"/>
    <cellStyle name="Walutowy 6 2 2 6 17" xfId="6710" xr:uid="{00000000-0005-0000-0000-0000731E0000}"/>
    <cellStyle name="Walutowy 6 2 2 6 18" xfId="7080" xr:uid="{00000000-0005-0000-0000-0000741E0000}"/>
    <cellStyle name="Walutowy 6 2 2 6 19" xfId="7446" xr:uid="{00000000-0005-0000-0000-0000751E0000}"/>
    <cellStyle name="Walutowy 6 2 2 6 2" xfId="335" xr:uid="{00000000-0005-0000-0000-0000761E0000}"/>
    <cellStyle name="Walutowy 6 2 2 6 2 10" xfId="4204" xr:uid="{00000000-0005-0000-0000-0000771E0000}"/>
    <cellStyle name="Walutowy 6 2 2 6 2 11" xfId="4574" xr:uid="{00000000-0005-0000-0000-0000781E0000}"/>
    <cellStyle name="Walutowy 6 2 2 6 2 12" xfId="4944" xr:uid="{00000000-0005-0000-0000-0000791E0000}"/>
    <cellStyle name="Walutowy 6 2 2 6 2 13" xfId="5479" xr:uid="{00000000-0005-0000-0000-00007A1E0000}"/>
    <cellStyle name="Walutowy 6 2 2 6 2 14" xfId="5684" xr:uid="{00000000-0005-0000-0000-00007B1E0000}"/>
    <cellStyle name="Walutowy 6 2 2 6 2 15" xfId="6054" xr:uid="{00000000-0005-0000-0000-00007C1E0000}"/>
    <cellStyle name="Walutowy 6 2 2 6 2 16" xfId="6424" xr:uid="{00000000-0005-0000-0000-00007D1E0000}"/>
    <cellStyle name="Walutowy 6 2 2 6 2 17" xfId="6794" xr:uid="{00000000-0005-0000-0000-00007E1E0000}"/>
    <cellStyle name="Walutowy 6 2 2 6 2 18" xfId="7163" xr:uid="{00000000-0005-0000-0000-00007F1E0000}"/>
    <cellStyle name="Walutowy 6 2 2 6 2 19" xfId="7526" xr:uid="{00000000-0005-0000-0000-0000801E0000}"/>
    <cellStyle name="Walutowy 6 2 2 6 2 2" xfId="746" xr:uid="{00000000-0005-0000-0000-0000811E0000}"/>
    <cellStyle name="Walutowy 6 2 2 6 2 20" xfId="1259" xr:uid="{00000000-0005-0000-0000-0000821E0000}"/>
    <cellStyle name="Walutowy 6 2 2 6 2 21" xfId="10177" xr:uid="{00000000-0005-0000-0000-0000831E0000}"/>
    <cellStyle name="Walutowy 6 2 2 6 2 22" xfId="11093" xr:uid="{00000000-0005-0000-0000-0000841E0000}"/>
    <cellStyle name="Walutowy 6 2 2 6 2 23" xfId="11229" xr:uid="{00000000-0005-0000-0000-0000851E0000}"/>
    <cellStyle name="Walutowy 6 2 2 6 2 24" xfId="11449" xr:uid="{00000000-0005-0000-0000-0000861E0000}"/>
    <cellStyle name="Walutowy 6 2 2 6 2 25" xfId="11552" xr:uid="{00000000-0005-0000-0000-0000871E0000}"/>
    <cellStyle name="Walutowy 6 2 2 6 2 26" xfId="11187" xr:uid="{00000000-0005-0000-0000-0000881E0000}"/>
    <cellStyle name="Walutowy 6 2 2 6 2 27" xfId="11906" xr:uid="{00000000-0005-0000-0000-0000891E0000}"/>
    <cellStyle name="Walutowy 6 2 2 6 2 28" xfId="12048" xr:uid="{00000000-0005-0000-0000-00008A1E0000}"/>
    <cellStyle name="Walutowy 6 2 2 6 2 29" xfId="12183" xr:uid="{00000000-0005-0000-0000-00008B1E0000}"/>
    <cellStyle name="Walutowy 6 2 2 6 2 3" xfId="1613" xr:uid="{00000000-0005-0000-0000-00008C1E0000}"/>
    <cellStyle name="Walutowy 6 2 2 6 2 30" xfId="12303" xr:uid="{00000000-0005-0000-0000-00008D1E0000}"/>
    <cellStyle name="Walutowy 6 2 2 6 2 31" xfId="12405" xr:uid="{00000000-0005-0000-0000-00008E1E0000}"/>
    <cellStyle name="Walutowy 6 2 2 6 2 32" xfId="12488" xr:uid="{00000000-0005-0000-0000-00008F1E0000}"/>
    <cellStyle name="Walutowy 6 2 2 6 2 33" xfId="12551" xr:uid="{00000000-0005-0000-0000-0000901E0000}"/>
    <cellStyle name="Walutowy 6 2 2 6 2 34" xfId="1040" xr:uid="{00000000-0005-0000-0000-0000911E0000}"/>
    <cellStyle name="Walutowy 6 2 2 6 2 4" xfId="1984" xr:uid="{00000000-0005-0000-0000-0000921E0000}"/>
    <cellStyle name="Walutowy 6 2 2 6 2 5" xfId="2354" xr:uid="{00000000-0005-0000-0000-0000931E0000}"/>
    <cellStyle name="Walutowy 6 2 2 6 2 6" xfId="2724" xr:uid="{00000000-0005-0000-0000-0000941E0000}"/>
    <cellStyle name="Walutowy 6 2 2 6 2 7" xfId="3094" xr:uid="{00000000-0005-0000-0000-0000951E0000}"/>
    <cellStyle name="Walutowy 6 2 2 6 2 8" xfId="3464" xr:uid="{00000000-0005-0000-0000-0000961E0000}"/>
    <cellStyle name="Walutowy 6 2 2 6 2 9" xfId="3834" xr:uid="{00000000-0005-0000-0000-0000971E0000}"/>
    <cellStyle name="Walutowy 6 2 2 6 20" xfId="7795" xr:uid="{00000000-0005-0000-0000-0000981E0000}"/>
    <cellStyle name="Walutowy 6 2 2 6 21" xfId="1535" xr:uid="{00000000-0005-0000-0000-0000991E0000}"/>
    <cellStyle name="Walutowy 6 2 2 6 22" xfId="10445" xr:uid="{00000000-0005-0000-0000-00009A1E0000}"/>
    <cellStyle name="Walutowy 6 2 2 6 23" xfId="8597" xr:uid="{00000000-0005-0000-0000-00009B1E0000}"/>
    <cellStyle name="Walutowy 6 2 2 6 24" xfId="10779" xr:uid="{00000000-0005-0000-0000-00009C1E0000}"/>
    <cellStyle name="Walutowy 6 2 2 6 25" xfId="8083" xr:uid="{00000000-0005-0000-0000-00009D1E0000}"/>
    <cellStyle name="Walutowy 6 2 2 6 26" xfId="9353" xr:uid="{00000000-0005-0000-0000-00009E1E0000}"/>
    <cellStyle name="Walutowy 6 2 2 6 27" xfId="10844" xr:uid="{00000000-0005-0000-0000-00009F1E0000}"/>
    <cellStyle name="Walutowy 6 2 2 6 28" xfId="8074" xr:uid="{00000000-0005-0000-0000-0000A01E0000}"/>
    <cellStyle name="Walutowy 6 2 2 6 29" xfId="10518" xr:uid="{00000000-0005-0000-0000-0000A11E0000}"/>
    <cellStyle name="Walutowy 6 2 2 6 3" xfId="496" xr:uid="{00000000-0005-0000-0000-0000A21E0000}"/>
    <cellStyle name="Walutowy 6 2 2 6 30" xfId="11214" xr:uid="{00000000-0005-0000-0000-0000A31E0000}"/>
    <cellStyle name="Walutowy 6 2 2 6 31" xfId="9479" xr:uid="{00000000-0005-0000-0000-0000A41E0000}"/>
    <cellStyle name="Walutowy 6 2 2 6 32" xfId="11783" xr:uid="{00000000-0005-0000-0000-0000A51E0000}"/>
    <cellStyle name="Walutowy 6 2 2 6 33" xfId="9230" xr:uid="{00000000-0005-0000-0000-0000A61E0000}"/>
    <cellStyle name="Walutowy 6 2 2 6 34" xfId="10612" xr:uid="{00000000-0005-0000-0000-0000A71E0000}"/>
    <cellStyle name="Walutowy 6 2 2 6 35" xfId="937" xr:uid="{00000000-0005-0000-0000-0000A81E0000}"/>
    <cellStyle name="Walutowy 6 2 2 6 4" xfId="1899" xr:uid="{00000000-0005-0000-0000-0000A91E0000}"/>
    <cellStyle name="Walutowy 6 2 2 6 5" xfId="2270" xr:uid="{00000000-0005-0000-0000-0000AA1E0000}"/>
    <cellStyle name="Walutowy 6 2 2 6 6" xfId="2640" xr:uid="{00000000-0005-0000-0000-0000AB1E0000}"/>
    <cellStyle name="Walutowy 6 2 2 6 7" xfId="3010" xr:uid="{00000000-0005-0000-0000-0000AC1E0000}"/>
    <cellStyle name="Walutowy 6 2 2 6 8" xfId="3380" xr:uid="{00000000-0005-0000-0000-0000AD1E0000}"/>
    <cellStyle name="Walutowy 6 2 2 6 9" xfId="3750" xr:uid="{00000000-0005-0000-0000-0000AE1E0000}"/>
    <cellStyle name="Walutowy 6 2 2 7" xfId="336" xr:uid="{00000000-0005-0000-0000-0000AF1E0000}"/>
    <cellStyle name="Walutowy 6 2 2 7 10" xfId="4372" xr:uid="{00000000-0005-0000-0000-0000B01E0000}"/>
    <cellStyle name="Walutowy 6 2 2 7 11" xfId="4742" xr:uid="{00000000-0005-0000-0000-0000B11E0000}"/>
    <cellStyle name="Walutowy 6 2 2 7 12" xfId="5111" xr:uid="{00000000-0005-0000-0000-0000B21E0000}"/>
    <cellStyle name="Walutowy 6 2 2 7 13" xfId="5386" xr:uid="{00000000-0005-0000-0000-0000B31E0000}"/>
    <cellStyle name="Walutowy 6 2 2 7 14" xfId="5852" xr:uid="{00000000-0005-0000-0000-0000B41E0000}"/>
    <cellStyle name="Walutowy 6 2 2 7 15" xfId="6222" xr:uid="{00000000-0005-0000-0000-0000B51E0000}"/>
    <cellStyle name="Walutowy 6 2 2 7 16" xfId="6592" xr:uid="{00000000-0005-0000-0000-0000B61E0000}"/>
    <cellStyle name="Walutowy 6 2 2 7 17" xfId="6962" xr:uid="{00000000-0005-0000-0000-0000B71E0000}"/>
    <cellStyle name="Walutowy 6 2 2 7 18" xfId="7328" xr:uid="{00000000-0005-0000-0000-0000B81E0000}"/>
    <cellStyle name="Walutowy 6 2 2 7 19" xfId="7678" xr:uid="{00000000-0005-0000-0000-0000B91E0000}"/>
    <cellStyle name="Walutowy 6 2 2 7 2" xfId="747" xr:uid="{00000000-0005-0000-0000-0000BA1E0000}"/>
    <cellStyle name="Walutowy 6 2 2 7 20" xfId="1418" xr:uid="{00000000-0005-0000-0000-0000BB1E0000}"/>
    <cellStyle name="Walutowy 6 2 2 7 21" xfId="9871" xr:uid="{00000000-0005-0000-0000-0000BC1E0000}"/>
    <cellStyle name="Walutowy 6 2 2 7 22" xfId="9470" xr:uid="{00000000-0005-0000-0000-0000BD1E0000}"/>
    <cellStyle name="Walutowy 6 2 2 7 23" xfId="11267" xr:uid="{00000000-0005-0000-0000-0000BE1E0000}"/>
    <cellStyle name="Walutowy 6 2 2 7 24" xfId="8483" xr:uid="{00000000-0005-0000-0000-0000BF1E0000}"/>
    <cellStyle name="Walutowy 6 2 2 7 25" xfId="11516" xr:uid="{00000000-0005-0000-0000-0000C01E0000}"/>
    <cellStyle name="Walutowy 6 2 2 7 26" xfId="10172" xr:uid="{00000000-0005-0000-0000-0000C11E0000}"/>
    <cellStyle name="Walutowy 6 2 2 7 27" xfId="11937" xr:uid="{00000000-0005-0000-0000-0000C21E0000}"/>
    <cellStyle name="Walutowy 6 2 2 7 28" xfId="12075" xr:uid="{00000000-0005-0000-0000-0000C31E0000}"/>
    <cellStyle name="Walutowy 6 2 2 7 29" xfId="12206" xr:uid="{00000000-0005-0000-0000-0000C41E0000}"/>
    <cellStyle name="Walutowy 6 2 2 7 3" xfId="1781" xr:uid="{00000000-0005-0000-0000-0000C51E0000}"/>
    <cellStyle name="Walutowy 6 2 2 7 30" xfId="12319" xr:uid="{00000000-0005-0000-0000-0000C61E0000}"/>
    <cellStyle name="Walutowy 6 2 2 7 31" xfId="12420" xr:uid="{00000000-0005-0000-0000-0000C71E0000}"/>
    <cellStyle name="Walutowy 6 2 2 7 32" xfId="12500" xr:uid="{00000000-0005-0000-0000-0000C81E0000}"/>
    <cellStyle name="Walutowy 6 2 2 7 33" xfId="12559" xr:uid="{00000000-0005-0000-0000-0000C91E0000}"/>
    <cellStyle name="Walutowy 6 2 2 7 34" xfId="909" xr:uid="{00000000-0005-0000-0000-0000CA1E0000}"/>
    <cellStyle name="Walutowy 6 2 2 7 4" xfId="2152" xr:uid="{00000000-0005-0000-0000-0000CB1E0000}"/>
    <cellStyle name="Walutowy 6 2 2 7 5" xfId="2522" xr:uid="{00000000-0005-0000-0000-0000CC1E0000}"/>
    <cellStyle name="Walutowy 6 2 2 7 6" xfId="2892" xr:uid="{00000000-0005-0000-0000-0000CD1E0000}"/>
    <cellStyle name="Walutowy 6 2 2 7 7" xfId="3262" xr:uid="{00000000-0005-0000-0000-0000CE1E0000}"/>
    <cellStyle name="Walutowy 6 2 2 7 8" xfId="3632" xr:uid="{00000000-0005-0000-0000-0000CF1E0000}"/>
    <cellStyle name="Walutowy 6 2 2 7 9" xfId="4002" xr:uid="{00000000-0005-0000-0000-0000D01E0000}"/>
    <cellStyle name="Walutowy 6 2 2 8" xfId="451" xr:uid="{00000000-0005-0000-0000-0000D11E0000}"/>
    <cellStyle name="Walutowy 6 2 2 9" xfId="1755" xr:uid="{00000000-0005-0000-0000-0000D21E0000}"/>
    <cellStyle name="Walutowy 6 2 20" xfId="5286" xr:uid="{00000000-0005-0000-0000-0000D31E0000}"/>
    <cellStyle name="Walutowy 6 2 21" xfId="5994" xr:uid="{00000000-0005-0000-0000-0000D41E0000}"/>
    <cellStyle name="Walutowy 6 2 22" xfId="6364" xr:uid="{00000000-0005-0000-0000-0000D51E0000}"/>
    <cellStyle name="Walutowy 6 2 23" xfId="6734" xr:uid="{00000000-0005-0000-0000-0000D61E0000}"/>
    <cellStyle name="Walutowy 6 2 24" xfId="7104" xr:uid="{00000000-0005-0000-0000-0000D71E0000}"/>
    <cellStyle name="Walutowy 6 2 25" xfId="7470" xr:uid="{00000000-0005-0000-0000-0000D81E0000}"/>
    <cellStyle name="Walutowy 6 2 26" xfId="7815" xr:uid="{00000000-0005-0000-0000-0000D91E0000}"/>
    <cellStyle name="Walutowy 6 2 27" xfId="1556" xr:uid="{00000000-0005-0000-0000-0000DA1E0000}"/>
    <cellStyle name="Walutowy 6 2 28" xfId="10724" xr:uid="{00000000-0005-0000-0000-0000DB1E0000}"/>
    <cellStyle name="Walutowy 6 2 29" xfId="8560" xr:uid="{00000000-0005-0000-0000-0000DC1E0000}"/>
    <cellStyle name="Walutowy 6 2 3" xfId="56" xr:uid="{00000000-0005-0000-0000-0000DD1E0000}"/>
    <cellStyle name="Walutowy 6 2 3 10" xfId="2655" xr:uid="{00000000-0005-0000-0000-0000DE1E0000}"/>
    <cellStyle name="Walutowy 6 2 3 11" xfId="3025" xr:uid="{00000000-0005-0000-0000-0000DF1E0000}"/>
    <cellStyle name="Walutowy 6 2 3 12" xfId="3395" xr:uid="{00000000-0005-0000-0000-0000E01E0000}"/>
    <cellStyle name="Walutowy 6 2 3 13" xfId="3765" xr:uid="{00000000-0005-0000-0000-0000E11E0000}"/>
    <cellStyle name="Walutowy 6 2 3 14" xfId="4135" xr:uid="{00000000-0005-0000-0000-0000E21E0000}"/>
    <cellStyle name="Walutowy 6 2 3 15" xfId="4505" xr:uid="{00000000-0005-0000-0000-0000E31E0000}"/>
    <cellStyle name="Walutowy 6 2 3 16" xfId="4875" xr:uid="{00000000-0005-0000-0000-0000E41E0000}"/>
    <cellStyle name="Walutowy 6 2 3 17" xfId="5244" xr:uid="{00000000-0005-0000-0000-0000E51E0000}"/>
    <cellStyle name="Walutowy 6 2 3 18" xfId="5441" xr:uid="{00000000-0005-0000-0000-0000E61E0000}"/>
    <cellStyle name="Walutowy 6 2 3 19" xfId="5985" xr:uid="{00000000-0005-0000-0000-0000E71E0000}"/>
    <cellStyle name="Walutowy 6 2 3 2" xfId="208" xr:uid="{00000000-0005-0000-0000-0000E81E0000}"/>
    <cellStyle name="Walutowy 6 2 3 2 10" xfId="4067" xr:uid="{00000000-0005-0000-0000-0000E91E0000}"/>
    <cellStyle name="Walutowy 6 2 3 2 11" xfId="4437" xr:uid="{00000000-0005-0000-0000-0000EA1E0000}"/>
    <cellStyle name="Walutowy 6 2 3 2 12" xfId="4807" xr:uid="{00000000-0005-0000-0000-0000EB1E0000}"/>
    <cellStyle name="Walutowy 6 2 3 2 13" xfId="5176" xr:uid="{00000000-0005-0000-0000-0000EC1E0000}"/>
    <cellStyle name="Walutowy 6 2 3 2 14" xfId="5410" xr:uid="{00000000-0005-0000-0000-0000ED1E0000}"/>
    <cellStyle name="Walutowy 6 2 3 2 15" xfId="5917" xr:uid="{00000000-0005-0000-0000-0000EE1E0000}"/>
    <cellStyle name="Walutowy 6 2 3 2 16" xfId="6287" xr:uid="{00000000-0005-0000-0000-0000EF1E0000}"/>
    <cellStyle name="Walutowy 6 2 3 2 17" xfId="6657" xr:uid="{00000000-0005-0000-0000-0000F01E0000}"/>
    <cellStyle name="Walutowy 6 2 3 2 18" xfId="7027" xr:uid="{00000000-0005-0000-0000-0000F11E0000}"/>
    <cellStyle name="Walutowy 6 2 3 2 19" xfId="7393" xr:uid="{00000000-0005-0000-0000-0000F21E0000}"/>
    <cellStyle name="Walutowy 6 2 3 2 2" xfId="337" xr:uid="{00000000-0005-0000-0000-0000F31E0000}"/>
    <cellStyle name="Walutowy 6 2 3 2 2 10" xfId="4241" xr:uid="{00000000-0005-0000-0000-0000F41E0000}"/>
    <cellStyle name="Walutowy 6 2 3 2 2 11" xfId="4611" xr:uid="{00000000-0005-0000-0000-0000F51E0000}"/>
    <cellStyle name="Walutowy 6 2 3 2 2 12" xfId="4981" xr:uid="{00000000-0005-0000-0000-0000F61E0000}"/>
    <cellStyle name="Walutowy 6 2 3 2 2 13" xfId="5478" xr:uid="{00000000-0005-0000-0000-0000F71E0000}"/>
    <cellStyle name="Walutowy 6 2 3 2 2 14" xfId="5721" xr:uid="{00000000-0005-0000-0000-0000F81E0000}"/>
    <cellStyle name="Walutowy 6 2 3 2 2 15" xfId="6091" xr:uid="{00000000-0005-0000-0000-0000F91E0000}"/>
    <cellStyle name="Walutowy 6 2 3 2 2 16" xfId="6461" xr:uid="{00000000-0005-0000-0000-0000FA1E0000}"/>
    <cellStyle name="Walutowy 6 2 3 2 2 17" xfId="6831" xr:uid="{00000000-0005-0000-0000-0000FB1E0000}"/>
    <cellStyle name="Walutowy 6 2 3 2 2 18" xfId="7199" xr:uid="{00000000-0005-0000-0000-0000FC1E0000}"/>
    <cellStyle name="Walutowy 6 2 3 2 2 19" xfId="7559" xr:uid="{00000000-0005-0000-0000-0000FD1E0000}"/>
    <cellStyle name="Walutowy 6 2 3 2 2 2" xfId="748" xr:uid="{00000000-0005-0000-0000-0000FE1E0000}"/>
    <cellStyle name="Walutowy 6 2 3 2 2 20" xfId="1294" xr:uid="{00000000-0005-0000-0000-0000FF1E0000}"/>
    <cellStyle name="Walutowy 6 2 3 2 2 21" xfId="9669" xr:uid="{00000000-0005-0000-0000-0000001F0000}"/>
    <cellStyle name="Walutowy 6 2 3 2 2 22" xfId="10039" xr:uid="{00000000-0005-0000-0000-0000011F0000}"/>
    <cellStyle name="Walutowy 6 2 3 2 2 23" xfId="8858" xr:uid="{00000000-0005-0000-0000-0000021F0000}"/>
    <cellStyle name="Walutowy 6 2 3 2 2 24" xfId="9938" xr:uid="{00000000-0005-0000-0000-0000031F0000}"/>
    <cellStyle name="Walutowy 6 2 3 2 2 25" xfId="11440" xr:uid="{00000000-0005-0000-0000-0000041F0000}"/>
    <cellStyle name="Walutowy 6 2 3 2 2 26" xfId="9841" xr:uid="{00000000-0005-0000-0000-0000051F0000}"/>
    <cellStyle name="Walutowy 6 2 3 2 2 27" xfId="9650" xr:uid="{00000000-0005-0000-0000-0000061F0000}"/>
    <cellStyle name="Walutowy 6 2 3 2 2 28" xfId="11335" xr:uid="{00000000-0005-0000-0000-0000071F0000}"/>
    <cellStyle name="Walutowy 6 2 3 2 2 29" xfId="9321" xr:uid="{00000000-0005-0000-0000-0000081F0000}"/>
    <cellStyle name="Walutowy 6 2 3 2 2 3" xfId="1650" xr:uid="{00000000-0005-0000-0000-0000091F0000}"/>
    <cellStyle name="Walutowy 6 2 3 2 2 30" xfId="9565" xr:uid="{00000000-0005-0000-0000-00000A1F0000}"/>
    <cellStyle name="Walutowy 6 2 3 2 2 31" xfId="11919" xr:uid="{00000000-0005-0000-0000-00000B1F0000}"/>
    <cellStyle name="Walutowy 6 2 3 2 2 32" xfId="12060" xr:uid="{00000000-0005-0000-0000-00000C1F0000}"/>
    <cellStyle name="Walutowy 6 2 3 2 2 33" xfId="12194" xr:uid="{00000000-0005-0000-0000-00000D1F0000}"/>
    <cellStyle name="Walutowy 6 2 3 2 2 34" xfId="1039" xr:uid="{00000000-0005-0000-0000-00000E1F0000}"/>
    <cellStyle name="Walutowy 6 2 3 2 2 4" xfId="2021" xr:uid="{00000000-0005-0000-0000-00000F1F0000}"/>
    <cellStyle name="Walutowy 6 2 3 2 2 5" xfId="2391" xr:uid="{00000000-0005-0000-0000-0000101F0000}"/>
    <cellStyle name="Walutowy 6 2 3 2 2 6" xfId="2761" xr:uid="{00000000-0005-0000-0000-0000111F0000}"/>
    <cellStyle name="Walutowy 6 2 3 2 2 7" xfId="3131" xr:uid="{00000000-0005-0000-0000-0000121F0000}"/>
    <cellStyle name="Walutowy 6 2 3 2 2 8" xfId="3501" xr:uid="{00000000-0005-0000-0000-0000131F0000}"/>
    <cellStyle name="Walutowy 6 2 3 2 2 9" xfId="3871" xr:uid="{00000000-0005-0000-0000-0000141F0000}"/>
    <cellStyle name="Walutowy 6 2 3 2 20" xfId="7742" xr:uid="{00000000-0005-0000-0000-0000151F0000}"/>
    <cellStyle name="Walutowy 6 2 3 2 21" xfId="1482" xr:uid="{00000000-0005-0000-0000-0000161F0000}"/>
    <cellStyle name="Walutowy 6 2 3 2 22" xfId="9667" xr:uid="{00000000-0005-0000-0000-0000171F0000}"/>
    <cellStyle name="Walutowy 6 2 3 2 23" xfId="9933" xr:uid="{00000000-0005-0000-0000-0000181F0000}"/>
    <cellStyle name="Walutowy 6 2 3 2 24" xfId="11053" xr:uid="{00000000-0005-0000-0000-0000191F0000}"/>
    <cellStyle name="Walutowy 6 2 3 2 25" xfId="11226" xr:uid="{00000000-0005-0000-0000-00001A1F0000}"/>
    <cellStyle name="Walutowy 6 2 3 2 26" xfId="9652" xr:uid="{00000000-0005-0000-0000-00001B1F0000}"/>
    <cellStyle name="Walutowy 6 2 3 2 27" xfId="9210" xr:uid="{00000000-0005-0000-0000-00001C1F0000}"/>
    <cellStyle name="Walutowy 6 2 3 2 28" xfId="9080" xr:uid="{00000000-0005-0000-0000-00001D1F0000}"/>
    <cellStyle name="Walutowy 6 2 3 2 29" xfId="11980" xr:uid="{00000000-0005-0000-0000-00001E1F0000}"/>
    <cellStyle name="Walutowy 6 2 3 2 3" xfId="619" xr:uid="{00000000-0005-0000-0000-00001F1F0000}"/>
    <cellStyle name="Walutowy 6 2 3 2 30" xfId="12118" xr:uid="{00000000-0005-0000-0000-0000201F0000}"/>
    <cellStyle name="Walutowy 6 2 3 2 31" xfId="12244" xr:uid="{00000000-0005-0000-0000-0000211F0000}"/>
    <cellStyle name="Walutowy 6 2 3 2 32" xfId="12351" xr:uid="{00000000-0005-0000-0000-0000221F0000}"/>
    <cellStyle name="Walutowy 6 2 3 2 33" xfId="12443" xr:uid="{00000000-0005-0000-0000-0000231F0000}"/>
    <cellStyle name="Walutowy 6 2 3 2 34" xfId="12514" xr:uid="{00000000-0005-0000-0000-0000241F0000}"/>
    <cellStyle name="Walutowy 6 2 3 2 35" xfId="893" xr:uid="{00000000-0005-0000-0000-0000251F0000}"/>
    <cellStyle name="Walutowy 6 2 3 2 4" xfId="1846" xr:uid="{00000000-0005-0000-0000-0000261F0000}"/>
    <cellStyle name="Walutowy 6 2 3 2 5" xfId="2217" xr:uid="{00000000-0005-0000-0000-0000271F0000}"/>
    <cellStyle name="Walutowy 6 2 3 2 6" xfId="2587" xr:uid="{00000000-0005-0000-0000-0000281F0000}"/>
    <cellStyle name="Walutowy 6 2 3 2 7" xfId="2957" xr:uid="{00000000-0005-0000-0000-0000291F0000}"/>
    <cellStyle name="Walutowy 6 2 3 2 8" xfId="3327" xr:uid="{00000000-0005-0000-0000-00002A1F0000}"/>
    <cellStyle name="Walutowy 6 2 3 2 9" xfId="3697" xr:uid="{00000000-0005-0000-0000-00002B1F0000}"/>
    <cellStyle name="Walutowy 6 2 3 20" xfId="6355" xr:uid="{00000000-0005-0000-0000-00002C1F0000}"/>
    <cellStyle name="Walutowy 6 2 3 21" xfId="6725" xr:uid="{00000000-0005-0000-0000-00002D1F0000}"/>
    <cellStyle name="Walutowy 6 2 3 22" xfId="7095" xr:uid="{00000000-0005-0000-0000-00002E1F0000}"/>
    <cellStyle name="Walutowy 6 2 3 23" xfId="7461" xr:uid="{00000000-0005-0000-0000-00002F1F0000}"/>
    <cellStyle name="Walutowy 6 2 3 24" xfId="7806" xr:uid="{00000000-0005-0000-0000-0000301F0000}"/>
    <cellStyle name="Walutowy 6 2 3 25" xfId="1547" xr:uid="{00000000-0005-0000-0000-0000311F0000}"/>
    <cellStyle name="Walutowy 6 2 3 26" xfId="9077" xr:uid="{00000000-0005-0000-0000-0000321F0000}"/>
    <cellStyle name="Walutowy 6 2 3 27" xfId="10067" xr:uid="{00000000-0005-0000-0000-0000331F0000}"/>
    <cellStyle name="Walutowy 6 2 3 28" xfId="9918" xr:uid="{00000000-0005-0000-0000-0000341F0000}"/>
    <cellStyle name="Walutowy 6 2 3 29" xfId="8929" xr:uid="{00000000-0005-0000-0000-0000351F0000}"/>
    <cellStyle name="Walutowy 6 2 3 3" xfId="171" xr:uid="{00000000-0005-0000-0000-0000361F0000}"/>
    <cellStyle name="Walutowy 6 2 3 3 10" xfId="3519" xr:uid="{00000000-0005-0000-0000-0000371F0000}"/>
    <cellStyle name="Walutowy 6 2 3 3 11" xfId="3889" xr:uid="{00000000-0005-0000-0000-0000381F0000}"/>
    <cellStyle name="Walutowy 6 2 3 3 12" xfId="4259" xr:uid="{00000000-0005-0000-0000-0000391F0000}"/>
    <cellStyle name="Walutowy 6 2 3 3 13" xfId="4629" xr:uid="{00000000-0005-0000-0000-00003A1F0000}"/>
    <cellStyle name="Walutowy 6 2 3 3 14" xfId="4938" xr:uid="{00000000-0005-0000-0000-00003B1F0000}"/>
    <cellStyle name="Walutowy 6 2 3 3 15" xfId="5612" xr:uid="{00000000-0005-0000-0000-00003C1F0000}"/>
    <cellStyle name="Walutowy 6 2 3 3 16" xfId="5739" xr:uid="{00000000-0005-0000-0000-00003D1F0000}"/>
    <cellStyle name="Walutowy 6 2 3 3 17" xfId="6109" xr:uid="{00000000-0005-0000-0000-00003E1F0000}"/>
    <cellStyle name="Walutowy 6 2 3 3 18" xfId="6479" xr:uid="{00000000-0005-0000-0000-00003F1F0000}"/>
    <cellStyle name="Walutowy 6 2 3 3 19" xfId="6849" xr:uid="{00000000-0005-0000-0000-0000401F0000}"/>
    <cellStyle name="Walutowy 6 2 3 3 2" xfId="338" xr:uid="{00000000-0005-0000-0000-0000411F0000}"/>
    <cellStyle name="Walutowy 6 2 3 3 2 10" xfId="4371" xr:uid="{00000000-0005-0000-0000-0000421F0000}"/>
    <cellStyle name="Walutowy 6 2 3 3 2 11" xfId="4741" xr:uid="{00000000-0005-0000-0000-0000431F0000}"/>
    <cellStyle name="Walutowy 6 2 3 3 2 12" xfId="5110" xr:uid="{00000000-0005-0000-0000-0000441F0000}"/>
    <cellStyle name="Walutowy 6 2 3 3 2 13" xfId="5423" xr:uid="{00000000-0005-0000-0000-0000451F0000}"/>
    <cellStyle name="Walutowy 6 2 3 3 2 14" xfId="5851" xr:uid="{00000000-0005-0000-0000-0000461F0000}"/>
    <cellStyle name="Walutowy 6 2 3 3 2 15" xfId="6221" xr:uid="{00000000-0005-0000-0000-0000471F0000}"/>
    <cellStyle name="Walutowy 6 2 3 3 2 16" xfId="6591" xr:uid="{00000000-0005-0000-0000-0000481F0000}"/>
    <cellStyle name="Walutowy 6 2 3 3 2 17" xfId="6961" xr:uid="{00000000-0005-0000-0000-0000491F0000}"/>
    <cellStyle name="Walutowy 6 2 3 3 2 18" xfId="7327" xr:uid="{00000000-0005-0000-0000-00004A1F0000}"/>
    <cellStyle name="Walutowy 6 2 3 3 2 19" xfId="7677" xr:uid="{00000000-0005-0000-0000-00004B1F0000}"/>
    <cellStyle name="Walutowy 6 2 3 3 2 2" xfId="749" xr:uid="{00000000-0005-0000-0000-00004C1F0000}"/>
    <cellStyle name="Walutowy 6 2 3 3 2 20" xfId="1417" xr:uid="{00000000-0005-0000-0000-00004D1F0000}"/>
    <cellStyle name="Walutowy 6 2 3 3 2 21" xfId="9473" xr:uid="{00000000-0005-0000-0000-00004E1F0000}"/>
    <cellStyle name="Walutowy 6 2 3 3 2 22" xfId="10499" xr:uid="{00000000-0005-0000-0000-00004F1F0000}"/>
    <cellStyle name="Walutowy 6 2 3 3 2 23" xfId="10149" xr:uid="{00000000-0005-0000-0000-0000501F0000}"/>
    <cellStyle name="Walutowy 6 2 3 3 2 24" xfId="11385" xr:uid="{00000000-0005-0000-0000-0000511F0000}"/>
    <cellStyle name="Walutowy 6 2 3 3 2 25" xfId="9020" xr:uid="{00000000-0005-0000-0000-0000521F0000}"/>
    <cellStyle name="Walutowy 6 2 3 3 2 26" xfId="8738" xr:uid="{00000000-0005-0000-0000-0000531F0000}"/>
    <cellStyle name="Walutowy 6 2 3 3 2 27" xfId="10078" xr:uid="{00000000-0005-0000-0000-0000541F0000}"/>
    <cellStyle name="Walutowy 6 2 3 3 2 28" xfId="8573" xr:uid="{00000000-0005-0000-0000-0000551F0000}"/>
    <cellStyle name="Walutowy 6 2 3 3 2 29" xfId="8913" xr:uid="{00000000-0005-0000-0000-0000561F0000}"/>
    <cellStyle name="Walutowy 6 2 3 3 2 3" xfId="1780" xr:uid="{00000000-0005-0000-0000-0000571F0000}"/>
    <cellStyle name="Walutowy 6 2 3 3 2 30" xfId="10273" xr:uid="{00000000-0005-0000-0000-0000581F0000}"/>
    <cellStyle name="Walutowy 6 2 3 3 2 31" xfId="11942" xr:uid="{00000000-0005-0000-0000-0000591F0000}"/>
    <cellStyle name="Walutowy 6 2 3 3 2 32" xfId="12080" xr:uid="{00000000-0005-0000-0000-00005A1F0000}"/>
    <cellStyle name="Walutowy 6 2 3 3 2 33" xfId="12211" xr:uid="{00000000-0005-0000-0000-00005B1F0000}"/>
    <cellStyle name="Walutowy 6 2 3 3 2 34" xfId="942" xr:uid="{00000000-0005-0000-0000-00005C1F0000}"/>
    <cellStyle name="Walutowy 6 2 3 3 2 4" xfId="2151" xr:uid="{00000000-0005-0000-0000-00005D1F0000}"/>
    <cellStyle name="Walutowy 6 2 3 3 2 5" xfId="2521" xr:uid="{00000000-0005-0000-0000-00005E1F0000}"/>
    <cellStyle name="Walutowy 6 2 3 3 2 6" xfId="2891" xr:uid="{00000000-0005-0000-0000-00005F1F0000}"/>
    <cellStyle name="Walutowy 6 2 3 3 2 7" xfId="3261" xr:uid="{00000000-0005-0000-0000-0000601F0000}"/>
    <cellStyle name="Walutowy 6 2 3 3 2 8" xfId="3631" xr:uid="{00000000-0005-0000-0000-0000611F0000}"/>
    <cellStyle name="Walutowy 6 2 3 3 2 9" xfId="4001" xr:uid="{00000000-0005-0000-0000-0000621F0000}"/>
    <cellStyle name="Walutowy 6 2 3 3 20" xfId="7215" xr:uid="{00000000-0005-0000-0000-0000631F0000}"/>
    <cellStyle name="Walutowy 6 2 3 3 21" xfId="870" xr:uid="{00000000-0005-0000-0000-0000641F0000}"/>
    <cellStyle name="Walutowy 6 2 3 3 22" xfId="8418" xr:uid="{00000000-0005-0000-0000-0000651F0000}"/>
    <cellStyle name="Walutowy 6 2 3 3 23" xfId="10734" xr:uid="{00000000-0005-0000-0000-0000661F0000}"/>
    <cellStyle name="Walutowy 6 2 3 3 24" xfId="9074" xr:uid="{00000000-0005-0000-0000-0000671F0000}"/>
    <cellStyle name="Walutowy 6 2 3 3 25" xfId="9421" xr:uid="{00000000-0005-0000-0000-0000681F0000}"/>
    <cellStyle name="Walutowy 6 2 3 3 26" xfId="9924" xr:uid="{00000000-0005-0000-0000-0000691F0000}"/>
    <cellStyle name="Walutowy 6 2 3 3 27" xfId="10897" xr:uid="{00000000-0005-0000-0000-00006A1F0000}"/>
    <cellStyle name="Walutowy 6 2 3 3 28" xfId="10766" xr:uid="{00000000-0005-0000-0000-00006B1F0000}"/>
    <cellStyle name="Walutowy 6 2 3 3 29" xfId="11823" xr:uid="{00000000-0005-0000-0000-00006C1F0000}"/>
    <cellStyle name="Walutowy 6 2 3 3 3" xfId="582" xr:uid="{00000000-0005-0000-0000-00006D1F0000}"/>
    <cellStyle name="Walutowy 6 2 3 3 30" xfId="11627" xr:uid="{00000000-0005-0000-0000-00006E1F0000}"/>
    <cellStyle name="Walutowy 6 2 3 3 31" xfId="8696" xr:uid="{00000000-0005-0000-0000-00006F1F0000}"/>
    <cellStyle name="Walutowy 6 2 3 3 32" xfId="11851" xr:uid="{00000000-0005-0000-0000-0000701F0000}"/>
    <cellStyle name="Walutowy 6 2 3 3 33" xfId="11998" xr:uid="{00000000-0005-0000-0000-0000711F0000}"/>
    <cellStyle name="Walutowy 6 2 3 3 34" xfId="12135" xr:uid="{00000000-0005-0000-0000-0000721F0000}"/>
    <cellStyle name="Walutowy 6 2 3 3 35" xfId="1122" xr:uid="{00000000-0005-0000-0000-0000731F0000}"/>
    <cellStyle name="Walutowy 6 2 3 3 4" xfId="1240" xr:uid="{00000000-0005-0000-0000-0000741F0000}"/>
    <cellStyle name="Walutowy 6 2 3 3 5" xfId="1668" xr:uid="{00000000-0005-0000-0000-0000751F0000}"/>
    <cellStyle name="Walutowy 6 2 3 3 6" xfId="2039" xr:uid="{00000000-0005-0000-0000-0000761F0000}"/>
    <cellStyle name="Walutowy 6 2 3 3 7" xfId="2409" xr:uid="{00000000-0005-0000-0000-0000771F0000}"/>
    <cellStyle name="Walutowy 6 2 3 3 8" xfId="2779" xr:uid="{00000000-0005-0000-0000-0000781F0000}"/>
    <cellStyle name="Walutowy 6 2 3 3 9" xfId="3149" xr:uid="{00000000-0005-0000-0000-0000791F0000}"/>
    <cellStyle name="Walutowy 6 2 3 30" xfId="8289" xr:uid="{00000000-0005-0000-0000-00007A1F0000}"/>
    <cellStyle name="Walutowy 6 2 3 31" xfId="11398" xr:uid="{00000000-0005-0000-0000-00007B1F0000}"/>
    <cellStyle name="Walutowy 6 2 3 32" xfId="8322" xr:uid="{00000000-0005-0000-0000-00007C1F0000}"/>
    <cellStyle name="Walutowy 6 2 3 33" xfId="10319" xr:uid="{00000000-0005-0000-0000-00007D1F0000}"/>
    <cellStyle name="Walutowy 6 2 3 34" xfId="9674" xr:uid="{00000000-0005-0000-0000-00007E1F0000}"/>
    <cellStyle name="Walutowy 6 2 3 35" xfId="9745" xr:uid="{00000000-0005-0000-0000-00007F1F0000}"/>
    <cellStyle name="Walutowy 6 2 3 36" xfId="11328" xr:uid="{00000000-0005-0000-0000-0000801F0000}"/>
    <cellStyle name="Walutowy 6 2 3 37" xfId="10307" xr:uid="{00000000-0005-0000-0000-0000811F0000}"/>
    <cellStyle name="Walutowy 6 2 3 38" xfId="11744" xr:uid="{00000000-0005-0000-0000-0000821F0000}"/>
    <cellStyle name="Walutowy 6 2 3 39" xfId="934" xr:uid="{00000000-0005-0000-0000-0000831F0000}"/>
    <cellStyle name="Walutowy 6 2 3 4" xfId="134" xr:uid="{00000000-0005-0000-0000-0000841F0000}"/>
    <cellStyle name="Walutowy 6 2 3 4 10" xfId="3892" xr:uid="{00000000-0005-0000-0000-0000851F0000}"/>
    <cellStyle name="Walutowy 6 2 3 4 11" xfId="4262" xr:uid="{00000000-0005-0000-0000-0000861F0000}"/>
    <cellStyle name="Walutowy 6 2 3 4 12" xfId="4632" xr:uid="{00000000-0005-0000-0000-0000871F0000}"/>
    <cellStyle name="Walutowy 6 2 3 4 13" xfId="5001" xr:uid="{00000000-0005-0000-0000-0000881F0000}"/>
    <cellStyle name="Walutowy 6 2 3 4 14" xfId="5572" xr:uid="{00000000-0005-0000-0000-0000891F0000}"/>
    <cellStyle name="Walutowy 6 2 3 4 15" xfId="5742" xr:uid="{00000000-0005-0000-0000-00008A1F0000}"/>
    <cellStyle name="Walutowy 6 2 3 4 16" xfId="6112" xr:uid="{00000000-0005-0000-0000-00008B1F0000}"/>
    <cellStyle name="Walutowy 6 2 3 4 17" xfId="6482" xr:uid="{00000000-0005-0000-0000-00008C1F0000}"/>
    <cellStyle name="Walutowy 6 2 3 4 18" xfId="6852" xr:uid="{00000000-0005-0000-0000-00008D1F0000}"/>
    <cellStyle name="Walutowy 6 2 3 4 19" xfId="7218" xr:uid="{00000000-0005-0000-0000-00008E1F0000}"/>
    <cellStyle name="Walutowy 6 2 3 4 2" xfId="339" xr:uid="{00000000-0005-0000-0000-00008F1F0000}"/>
    <cellStyle name="Walutowy 6 2 3 4 2 10" xfId="4278" xr:uid="{00000000-0005-0000-0000-0000901F0000}"/>
    <cellStyle name="Walutowy 6 2 3 4 2 11" xfId="4648" xr:uid="{00000000-0005-0000-0000-0000911F0000}"/>
    <cellStyle name="Walutowy 6 2 3 4 2 12" xfId="5017" xr:uid="{00000000-0005-0000-0000-0000921F0000}"/>
    <cellStyle name="Walutowy 6 2 3 4 2 13" xfId="5477" xr:uid="{00000000-0005-0000-0000-0000931F0000}"/>
    <cellStyle name="Walutowy 6 2 3 4 2 14" xfId="5758" xr:uid="{00000000-0005-0000-0000-0000941F0000}"/>
    <cellStyle name="Walutowy 6 2 3 4 2 15" xfId="6128" xr:uid="{00000000-0005-0000-0000-0000951F0000}"/>
    <cellStyle name="Walutowy 6 2 3 4 2 16" xfId="6498" xr:uid="{00000000-0005-0000-0000-0000961F0000}"/>
    <cellStyle name="Walutowy 6 2 3 4 2 17" xfId="6868" xr:uid="{00000000-0005-0000-0000-0000971F0000}"/>
    <cellStyle name="Walutowy 6 2 3 4 2 18" xfId="7234" xr:uid="{00000000-0005-0000-0000-0000981F0000}"/>
    <cellStyle name="Walutowy 6 2 3 4 2 19" xfId="7591" xr:uid="{00000000-0005-0000-0000-0000991F0000}"/>
    <cellStyle name="Walutowy 6 2 3 4 2 2" xfId="750" xr:uid="{00000000-0005-0000-0000-00009A1F0000}"/>
    <cellStyle name="Walutowy 6 2 3 4 2 20" xfId="1327" xr:uid="{00000000-0005-0000-0000-00009B1F0000}"/>
    <cellStyle name="Walutowy 6 2 3 4 2 21" xfId="9288" xr:uid="{00000000-0005-0000-0000-00009C1F0000}"/>
    <cellStyle name="Walutowy 6 2 3 4 2 22" xfId="9162" xr:uid="{00000000-0005-0000-0000-00009D1F0000}"/>
    <cellStyle name="Walutowy 6 2 3 4 2 23" xfId="11189" xr:uid="{00000000-0005-0000-0000-00009E1F0000}"/>
    <cellStyle name="Walutowy 6 2 3 4 2 24" xfId="9715" xr:uid="{00000000-0005-0000-0000-00009F1F0000}"/>
    <cellStyle name="Walutowy 6 2 3 4 2 25" xfId="11059" xr:uid="{00000000-0005-0000-0000-0000A01F0000}"/>
    <cellStyle name="Walutowy 6 2 3 4 2 26" xfId="8703" xr:uid="{00000000-0005-0000-0000-0000A11F0000}"/>
    <cellStyle name="Walutowy 6 2 3 4 2 27" xfId="11878" xr:uid="{00000000-0005-0000-0000-0000A21F0000}"/>
    <cellStyle name="Walutowy 6 2 3 4 2 28" xfId="12024" xr:uid="{00000000-0005-0000-0000-0000A31F0000}"/>
    <cellStyle name="Walutowy 6 2 3 4 2 29" xfId="12159" xr:uid="{00000000-0005-0000-0000-0000A41F0000}"/>
    <cellStyle name="Walutowy 6 2 3 4 2 3" xfId="1687" xr:uid="{00000000-0005-0000-0000-0000A51F0000}"/>
    <cellStyle name="Walutowy 6 2 3 4 2 30" xfId="12281" xr:uid="{00000000-0005-0000-0000-0000A61F0000}"/>
    <cellStyle name="Walutowy 6 2 3 4 2 31" xfId="12387" xr:uid="{00000000-0005-0000-0000-0000A71F0000}"/>
    <cellStyle name="Walutowy 6 2 3 4 2 32" xfId="12472" xr:uid="{00000000-0005-0000-0000-0000A81F0000}"/>
    <cellStyle name="Walutowy 6 2 3 4 2 33" xfId="12538" xr:uid="{00000000-0005-0000-0000-0000A91F0000}"/>
    <cellStyle name="Walutowy 6 2 3 4 2 34" xfId="1038" xr:uid="{00000000-0005-0000-0000-0000AA1F0000}"/>
    <cellStyle name="Walutowy 6 2 3 4 2 4" xfId="2058" xr:uid="{00000000-0005-0000-0000-0000AB1F0000}"/>
    <cellStyle name="Walutowy 6 2 3 4 2 5" xfId="2428" xr:uid="{00000000-0005-0000-0000-0000AC1F0000}"/>
    <cellStyle name="Walutowy 6 2 3 4 2 6" xfId="2798" xr:uid="{00000000-0005-0000-0000-0000AD1F0000}"/>
    <cellStyle name="Walutowy 6 2 3 4 2 7" xfId="3168" xr:uid="{00000000-0005-0000-0000-0000AE1F0000}"/>
    <cellStyle name="Walutowy 6 2 3 4 2 8" xfId="3538" xr:uid="{00000000-0005-0000-0000-0000AF1F0000}"/>
    <cellStyle name="Walutowy 6 2 3 4 2 9" xfId="3908" xr:uid="{00000000-0005-0000-0000-0000B01F0000}"/>
    <cellStyle name="Walutowy 6 2 3 4 20" xfId="7577" xr:uid="{00000000-0005-0000-0000-0000B11F0000}"/>
    <cellStyle name="Walutowy 6 2 3 4 21" xfId="1313" xr:uid="{00000000-0005-0000-0000-0000B21F0000}"/>
    <cellStyle name="Walutowy 6 2 3 4 22" xfId="7933" xr:uid="{00000000-0005-0000-0000-0000B31F0000}"/>
    <cellStyle name="Walutowy 6 2 3 4 23" xfId="9852" xr:uid="{00000000-0005-0000-0000-0000B41F0000}"/>
    <cellStyle name="Walutowy 6 2 3 4 24" xfId="8231" xr:uid="{00000000-0005-0000-0000-0000B51F0000}"/>
    <cellStyle name="Walutowy 6 2 3 4 25" xfId="11803" xr:uid="{00000000-0005-0000-0000-0000B61F0000}"/>
    <cellStyle name="Walutowy 6 2 3 4 26" xfId="7984" xr:uid="{00000000-0005-0000-0000-0000B71F0000}"/>
    <cellStyle name="Walutowy 6 2 3 4 27" xfId="11543" xr:uid="{00000000-0005-0000-0000-0000B81F0000}"/>
    <cellStyle name="Walutowy 6 2 3 4 28" xfId="10857" xr:uid="{00000000-0005-0000-0000-0000B91F0000}"/>
    <cellStyle name="Walutowy 6 2 3 4 29" xfId="11659" xr:uid="{00000000-0005-0000-0000-0000BA1F0000}"/>
    <cellStyle name="Walutowy 6 2 3 4 3" xfId="545" xr:uid="{00000000-0005-0000-0000-0000BB1F0000}"/>
    <cellStyle name="Walutowy 6 2 3 4 30" xfId="9567" xr:uid="{00000000-0005-0000-0000-0000BC1F0000}"/>
    <cellStyle name="Walutowy 6 2 3 4 31" xfId="11892" xr:uid="{00000000-0005-0000-0000-0000BD1F0000}"/>
    <cellStyle name="Walutowy 6 2 3 4 32" xfId="12037" xr:uid="{00000000-0005-0000-0000-0000BE1F0000}"/>
    <cellStyle name="Walutowy 6 2 3 4 33" xfId="12172" xr:uid="{00000000-0005-0000-0000-0000BF1F0000}"/>
    <cellStyle name="Walutowy 6 2 3 4 34" xfId="12293" xr:uid="{00000000-0005-0000-0000-0000C01F0000}"/>
    <cellStyle name="Walutowy 6 2 3 4 35" xfId="1132" xr:uid="{00000000-0005-0000-0000-0000C11F0000}"/>
    <cellStyle name="Walutowy 6 2 3 4 4" xfId="1671" xr:uid="{00000000-0005-0000-0000-0000C21F0000}"/>
    <cellStyle name="Walutowy 6 2 3 4 5" xfId="2042" xr:uid="{00000000-0005-0000-0000-0000C31F0000}"/>
    <cellStyle name="Walutowy 6 2 3 4 6" xfId="2412" xr:uid="{00000000-0005-0000-0000-0000C41F0000}"/>
    <cellStyle name="Walutowy 6 2 3 4 7" xfId="2782" xr:uid="{00000000-0005-0000-0000-0000C51F0000}"/>
    <cellStyle name="Walutowy 6 2 3 4 8" xfId="3152" xr:uid="{00000000-0005-0000-0000-0000C61F0000}"/>
    <cellStyle name="Walutowy 6 2 3 4 9" xfId="3522" xr:uid="{00000000-0005-0000-0000-0000C71F0000}"/>
    <cellStyle name="Walutowy 6 2 3 5" xfId="97" xr:uid="{00000000-0005-0000-0000-0000C81F0000}"/>
    <cellStyle name="Walutowy 6 2 3 5 10" xfId="4114" xr:uid="{00000000-0005-0000-0000-0000C91F0000}"/>
    <cellStyle name="Walutowy 6 2 3 5 11" xfId="4484" xr:uid="{00000000-0005-0000-0000-0000CA1F0000}"/>
    <cellStyle name="Walutowy 6 2 3 5 12" xfId="4854" xr:uid="{00000000-0005-0000-0000-0000CB1F0000}"/>
    <cellStyle name="Walutowy 6 2 3 5 13" xfId="5223" xr:uid="{00000000-0005-0000-0000-0000CC1F0000}"/>
    <cellStyle name="Walutowy 6 2 3 5 14" xfId="5285" xr:uid="{00000000-0005-0000-0000-0000CD1F0000}"/>
    <cellStyle name="Walutowy 6 2 3 5 15" xfId="5964" xr:uid="{00000000-0005-0000-0000-0000CE1F0000}"/>
    <cellStyle name="Walutowy 6 2 3 5 16" xfId="6334" xr:uid="{00000000-0005-0000-0000-0000CF1F0000}"/>
    <cellStyle name="Walutowy 6 2 3 5 17" xfId="6704" xr:uid="{00000000-0005-0000-0000-0000D01F0000}"/>
    <cellStyle name="Walutowy 6 2 3 5 18" xfId="7074" xr:uid="{00000000-0005-0000-0000-0000D11F0000}"/>
    <cellStyle name="Walutowy 6 2 3 5 19" xfId="7440" xr:uid="{00000000-0005-0000-0000-0000D21F0000}"/>
    <cellStyle name="Walutowy 6 2 3 5 2" xfId="340" xr:uid="{00000000-0005-0000-0000-0000D31F0000}"/>
    <cellStyle name="Walutowy 6 2 3 5 2 10" xfId="4370" xr:uid="{00000000-0005-0000-0000-0000D41F0000}"/>
    <cellStyle name="Walutowy 6 2 3 5 2 11" xfId="4740" xr:uid="{00000000-0005-0000-0000-0000D51F0000}"/>
    <cellStyle name="Walutowy 6 2 3 5 2 12" xfId="5109" xr:uid="{00000000-0005-0000-0000-0000D61F0000}"/>
    <cellStyle name="Walutowy 6 2 3 5 2 13" xfId="5297" xr:uid="{00000000-0005-0000-0000-0000D71F0000}"/>
    <cellStyle name="Walutowy 6 2 3 5 2 14" xfId="5850" xr:uid="{00000000-0005-0000-0000-0000D81F0000}"/>
    <cellStyle name="Walutowy 6 2 3 5 2 15" xfId="6220" xr:uid="{00000000-0005-0000-0000-0000D91F0000}"/>
    <cellStyle name="Walutowy 6 2 3 5 2 16" xfId="6590" xr:uid="{00000000-0005-0000-0000-0000DA1F0000}"/>
    <cellStyle name="Walutowy 6 2 3 5 2 17" xfId="6960" xr:uid="{00000000-0005-0000-0000-0000DB1F0000}"/>
    <cellStyle name="Walutowy 6 2 3 5 2 18" xfId="7326" xr:uid="{00000000-0005-0000-0000-0000DC1F0000}"/>
    <cellStyle name="Walutowy 6 2 3 5 2 19" xfId="7676" xr:uid="{00000000-0005-0000-0000-0000DD1F0000}"/>
    <cellStyle name="Walutowy 6 2 3 5 2 2" xfId="751" xr:uid="{00000000-0005-0000-0000-0000DE1F0000}"/>
    <cellStyle name="Walutowy 6 2 3 5 2 20" xfId="1416" xr:uid="{00000000-0005-0000-0000-0000DF1F0000}"/>
    <cellStyle name="Walutowy 6 2 3 5 2 21" xfId="9083" xr:uid="{00000000-0005-0000-0000-0000E01F0000}"/>
    <cellStyle name="Walutowy 6 2 3 5 2 22" xfId="9038" xr:uid="{00000000-0005-0000-0000-0000E11F0000}"/>
    <cellStyle name="Walutowy 6 2 3 5 2 23" xfId="9516" xr:uid="{00000000-0005-0000-0000-0000E21F0000}"/>
    <cellStyle name="Walutowy 6 2 3 5 2 24" xfId="8831" xr:uid="{00000000-0005-0000-0000-0000E31F0000}"/>
    <cellStyle name="Walutowy 6 2 3 5 2 25" xfId="10868" xr:uid="{00000000-0005-0000-0000-0000E41F0000}"/>
    <cellStyle name="Walutowy 6 2 3 5 2 26" xfId="7893" xr:uid="{00000000-0005-0000-0000-0000E51F0000}"/>
    <cellStyle name="Walutowy 6 2 3 5 2 27" xfId="10772" xr:uid="{00000000-0005-0000-0000-0000E61F0000}"/>
    <cellStyle name="Walutowy 6 2 3 5 2 28" xfId="8862" xr:uid="{00000000-0005-0000-0000-0000E71F0000}"/>
    <cellStyle name="Walutowy 6 2 3 5 2 29" xfId="11799" xr:uid="{00000000-0005-0000-0000-0000E81F0000}"/>
    <cellStyle name="Walutowy 6 2 3 5 2 3" xfId="1779" xr:uid="{00000000-0005-0000-0000-0000E91F0000}"/>
    <cellStyle name="Walutowy 6 2 3 5 2 30" xfId="10967" xr:uid="{00000000-0005-0000-0000-0000EA1F0000}"/>
    <cellStyle name="Walutowy 6 2 3 5 2 31" xfId="11490" xr:uid="{00000000-0005-0000-0000-0000EB1F0000}"/>
    <cellStyle name="Walutowy 6 2 3 5 2 32" xfId="10339" xr:uid="{00000000-0005-0000-0000-0000EC1F0000}"/>
    <cellStyle name="Walutowy 6 2 3 5 2 33" xfId="8694" xr:uid="{00000000-0005-0000-0000-0000ED1F0000}"/>
    <cellStyle name="Walutowy 6 2 3 5 2 34" xfId="975" xr:uid="{00000000-0005-0000-0000-0000EE1F0000}"/>
    <cellStyle name="Walutowy 6 2 3 5 2 4" xfId="2150" xr:uid="{00000000-0005-0000-0000-0000EF1F0000}"/>
    <cellStyle name="Walutowy 6 2 3 5 2 5" xfId="2520" xr:uid="{00000000-0005-0000-0000-0000F01F0000}"/>
    <cellStyle name="Walutowy 6 2 3 5 2 6" xfId="2890" xr:uid="{00000000-0005-0000-0000-0000F11F0000}"/>
    <cellStyle name="Walutowy 6 2 3 5 2 7" xfId="3260" xr:uid="{00000000-0005-0000-0000-0000F21F0000}"/>
    <cellStyle name="Walutowy 6 2 3 5 2 8" xfId="3630" xr:uid="{00000000-0005-0000-0000-0000F31F0000}"/>
    <cellStyle name="Walutowy 6 2 3 5 2 9" xfId="4000" xr:uid="{00000000-0005-0000-0000-0000F41F0000}"/>
    <cellStyle name="Walutowy 6 2 3 5 20" xfId="7789" xr:uid="{00000000-0005-0000-0000-0000F51F0000}"/>
    <cellStyle name="Walutowy 6 2 3 5 21" xfId="1529" xr:uid="{00000000-0005-0000-0000-0000F61F0000}"/>
    <cellStyle name="Walutowy 6 2 3 5 22" xfId="7846" xr:uid="{00000000-0005-0000-0000-0000F71F0000}"/>
    <cellStyle name="Walutowy 6 2 3 5 23" xfId="8262" xr:uid="{00000000-0005-0000-0000-0000F81F0000}"/>
    <cellStyle name="Walutowy 6 2 3 5 24" xfId="8013" xr:uid="{00000000-0005-0000-0000-0000F91F0000}"/>
    <cellStyle name="Walutowy 6 2 3 5 25" xfId="9728" xr:uid="{00000000-0005-0000-0000-0000FA1F0000}"/>
    <cellStyle name="Walutowy 6 2 3 5 26" xfId="7967" xr:uid="{00000000-0005-0000-0000-0000FB1F0000}"/>
    <cellStyle name="Walutowy 6 2 3 5 27" xfId="11769" xr:uid="{00000000-0005-0000-0000-0000FC1F0000}"/>
    <cellStyle name="Walutowy 6 2 3 5 28" xfId="8295" xr:uid="{00000000-0005-0000-0000-0000FD1F0000}"/>
    <cellStyle name="Walutowy 6 2 3 5 29" xfId="8708" xr:uid="{00000000-0005-0000-0000-0000FE1F0000}"/>
    <cellStyle name="Walutowy 6 2 3 5 3" xfId="508" xr:uid="{00000000-0005-0000-0000-0000FF1F0000}"/>
    <cellStyle name="Walutowy 6 2 3 5 30" xfId="10109" xr:uid="{00000000-0005-0000-0000-000000200000}"/>
    <cellStyle name="Walutowy 6 2 3 5 31" xfId="10763" xr:uid="{00000000-0005-0000-0000-000001200000}"/>
    <cellStyle name="Walutowy 6 2 3 5 32" xfId="10475" xr:uid="{00000000-0005-0000-0000-000002200000}"/>
    <cellStyle name="Walutowy 6 2 3 5 33" xfId="11487" xr:uid="{00000000-0005-0000-0000-000003200000}"/>
    <cellStyle name="Walutowy 6 2 3 5 34" xfId="8810" xr:uid="{00000000-0005-0000-0000-000004200000}"/>
    <cellStyle name="Walutowy 6 2 3 5 35" xfId="965" xr:uid="{00000000-0005-0000-0000-000005200000}"/>
    <cellStyle name="Walutowy 6 2 3 5 4" xfId="1893" xr:uid="{00000000-0005-0000-0000-000006200000}"/>
    <cellStyle name="Walutowy 6 2 3 5 5" xfId="2264" xr:uid="{00000000-0005-0000-0000-000007200000}"/>
    <cellStyle name="Walutowy 6 2 3 5 6" xfId="2634" xr:uid="{00000000-0005-0000-0000-000008200000}"/>
    <cellStyle name="Walutowy 6 2 3 5 7" xfId="3004" xr:uid="{00000000-0005-0000-0000-000009200000}"/>
    <cellStyle name="Walutowy 6 2 3 5 8" xfId="3374" xr:uid="{00000000-0005-0000-0000-00000A200000}"/>
    <cellStyle name="Walutowy 6 2 3 5 9" xfId="3744" xr:uid="{00000000-0005-0000-0000-00000B200000}"/>
    <cellStyle name="Walutowy 6 2 3 6" xfId="341" xr:uid="{00000000-0005-0000-0000-00000C200000}"/>
    <cellStyle name="Walutowy 6 2 3 6 10" xfId="4315" xr:uid="{00000000-0005-0000-0000-00000D200000}"/>
    <cellStyle name="Walutowy 6 2 3 6 11" xfId="4685" xr:uid="{00000000-0005-0000-0000-00000E200000}"/>
    <cellStyle name="Walutowy 6 2 3 6 12" xfId="5054" xr:uid="{00000000-0005-0000-0000-00000F200000}"/>
    <cellStyle name="Walutowy 6 2 3 6 13" xfId="5476" xr:uid="{00000000-0005-0000-0000-000010200000}"/>
    <cellStyle name="Walutowy 6 2 3 6 14" xfId="5795" xr:uid="{00000000-0005-0000-0000-000011200000}"/>
    <cellStyle name="Walutowy 6 2 3 6 15" xfId="6165" xr:uid="{00000000-0005-0000-0000-000012200000}"/>
    <cellStyle name="Walutowy 6 2 3 6 16" xfId="6535" xr:uid="{00000000-0005-0000-0000-000013200000}"/>
    <cellStyle name="Walutowy 6 2 3 6 17" xfId="6905" xr:uid="{00000000-0005-0000-0000-000014200000}"/>
    <cellStyle name="Walutowy 6 2 3 6 18" xfId="7271" xr:uid="{00000000-0005-0000-0000-000015200000}"/>
    <cellStyle name="Walutowy 6 2 3 6 19" xfId="7624" xr:uid="{00000000-0005-0000-0000-000016200000}"/>
    <cellStyle name="Walutowy 6 2 3 6 2" xfId="752" xr:uid="{00000000-0005-0000-0000-000017200000}"/>
    <cellStyle name="Walutowy 6 2 3 6 20" xfId="1361" xr:uid="{00000000-0005-0000-0000-000018200000}"/>
    <cellStyle name="Walutowy 6 2 3 6 21" xfId="8889" xr:uid="{00000000-0005-0000-0000-000019200000}"/>
    <cellStyle name="Walutowy 6 2 3 6 22" xfId="10425" xr:uid="{00000000-0005-0000-0000-00001A200000}"/>
    <cellStyle name="Walutowy 6 2 3 6 23" xfId="9198" xr:uid="{00000000-0005-0000-0000-00001B200000}"/>
    <cellStyle name="Walutowy 6 2 3 6 24" xfId="8528" xr:uid="{00000000-0005-0000-0000-00001C200000}"/>
    <cellStyle name="Walutowy 6 2 3 6 25" xfId="10113" xr:uid="{00000000-0005-0000-0000-00001D200000}"/>
    <cellStyle name="Walutowy 6 2 3 6 26" xfId="11610" xr:uid="{00000000-0005-0000-0000-00001E200000}"/>
    <cellStyle name="Walutowy 6 2 3 6 27" xfId="11596" xr:uid="{00000000-0005-0000-0000-00001F200000}"/>
    <cellStyle name="Walutowy 6 2 3 6 28" xfId="11317" xr:uid="{00000000-0005-0000-0000-000020200000}"/>
    <cellStyle name="Walutowy 6 2 3 6 29" xfId="9769" xr:uid="{00000000-0005-0000-0000-000021200000}"/>
    <cellStyle name="Walutowy 6 2 3 6 3" xfId="1724" xr:uid="{00000000-0005-0000-0000-000022200000}"/>
    <cellStyle name="Walutowy 6 2 3 6 30" xfId="10437" xr:uid="{00000000-0005-0000-0000-000023200000}"/>
    <cellStyle name="Walutowy 6 2 3 6 31" xfId="9996" xr:uid="{00000000-0005-0000-0000-000024200000}"/>
    <cellStyle name="Walutowy 6 2 3 6 32" xfId="11818" xr:uid="{00000000-0005-0000-0000-000025200000}"/>
    <cellStyle name="Walutowy 6 2 3 6 33" xfId="9618" xr:uid="{00000000-0005-0000-0000-000026200000}"/>
    <cellStyle name="Walutowy 6 2 3 6 34" xfId="1037" xr:uid="{00000000-0005-0000-0000-000027200000}"/>
    <cellStyle name="Walutowy 6 2 3 6 4" xfId="2095" xr:uid="{00000000-0005-0000-0000-000028200000}"/>
    <cellStyle name="Walutowy 6 2 3 6 5" xfId="2465" xr:uid="{00000000-0005-0000-0000-000029200000}"/>
    <cellStyle name="Walutowy 6 2 3 6 6" xfId="2835" xr:uid="{00000000-0005-0000-0000-00002A200000}"/>
    <cellStyle name="Walutowy 6 2 3 6 7" xfId="3205" xr:uid="{00000000-0005-0000-0000-00002B200000}"/>
    <cellStyle name="Walutowy 6 2 3 6 8" xfId="3575" xr:uid="{00000000-0005-0000-0000-00002C200000}"/>
    <cellStyle name="Walutowy 6 2 3 6 9" xfId="3945" xr:uid="{00000000-0005-0000-0000-00002D200000}"/>
    <cellStyle name="Walutowy 6 2 3 7" xfId="467" xr:uid="{00000000-0005-0000-0000-00002E200000}"/>
    <cellStyle name="Walutowy 6 2 3 8" xfId="1914" xr:uid="{00000000-0005-0000-0000-00002F200000}"/>
    <cellStyle name="Walutowy 6 2 3 9" xfId="2285" xr:uid="{00000000-0005-0000-0000-000030200000}"/>
    <cellStyle name="Walutowy 6 2 30" xfId="11176" xr:uid="{00000000-0005-0000-0000-000031200000}"/>
    <cellStyle name="Walutowy 6 2 31" xfId="11012" xr:uid="{00000000-0005-0000-0000-000032200000}"/>
    <cellStyle name="Walutowy 6 2 32" xfId="11604" xr:uid="{00000000-0005-0000-0000-000033200000}"/>
    <cellStyle name="Walutowy 6 2 33" xfId="10031" xr:uid="{00000000-0005-0000-0000-000034200000}"/>
    <cellStyle name="Walutowy 6 2 34" xfId="11870" xr:uid="{00000000-0005-0000-0000-000035200000}"/>
    <cellStyle name="Walutowy 6 2 35" xfId="12016" xr:uid="{00000000-0005-0000-0000-000036200000}"/>
    <cellStyle name="Walutowy 6 2 36" xfId="12151" xr:uid="{00000000-0005-0000-0000-000037200000}"/>
    <cellStyle name="Walutowy 6 2 37" xfId="12274" xr:uid="{00000000-0005-0000-0000-000038200000}"/>
    <cellStyle name="Walutowy 6 2 38" xfId="12380" xr:uid="{00000000-0005-0000-0000-000039200000}"/>
    <cellStyle name="Walutowy 6 2 39" xfId="12465" xr:uid="{00000000-0005-0000-0000-00003A200000}"/>
    <cellStyle name="Walutowy 6 2 4" xfId="195" xr:uid="{00000000-0005-0000-0000-00003B200000}"/>
    <cellStyle name="Walutowy 6 2 4 10" xfId="3802" xr:uid="{00000000-0005-0000-0000-00003C200000}"/>
    <cellStyle name="Walutowy 6 2 4 11" xfId="4172" xr:uid="{00000000-0005-0000-0000-00003D200000}"/>
    <cellStyle name="Walutowy 6 2 4 12" xfId="4542" xr:uid="{00000000-0005-0000-0000-00003E200000}"/>
    <cellStyle name="Walutowy 6 2 4 13" xfId="4912" xr:uid="{00000000-0005-0000-0000-00003F200000}"/>
    <cellStyle name="Walutowy 6 2 4 14" xfId="5550" xr:uid="{00000000-0005-0000-0000-000040200000}"/>
    <cellStyle name="Walutowy 6 2 4 15" xfId="5652" xr:uid="{00000000-0005-0000-0000-000041200000}"/>
    <cellStyle name="Walutowy 6 2 4 16" xfId="6022" xr:uid="{00000000-0005-0000-0000-000042200000}"/>
    <cellStyle name="Walutowy 6 2 4 17" xfId="6392" xr:uid="{00000000-0005-0000-0000-000043200000}"/>
    <cellStyle name="Walutowy 6 2 4 18" xfId="6762" xr:uid="{00000000-0005-0000-0000-000044200000}"/>
    <cellStyle name="Walutowy 6 2 4 19" xfId="7132" xr:uid="{00000000-0005-0000-0000-000045200000}"/>
    <cellStyle name="Walutowy 6 2 4 2" xfId="342" xr:uid="{00000000-0005-0000-0000-000046200000}"/>
    <cellStyle name="Walutowy 6 2 4 2 10" xfId="4369" xr:uid="{00000000-0005-0000-0000-000047200000}"/>
    <cellStyle name="Walutowy 6 2 4 2 11" xfId="4739" xr:uid="{00000000-0005-0000-0000-000048200000}"/>
    <cellStyle name="Walutowy 6 2 4 2 12" xfId="5108" xr:uid="{00000000-0005-0000-0000-000049200000}"/>
    <cellStyle name="Walutowy 6 2 4 2 13" xfId="5335" xr:uid="{00000000-0005-0000-0000-00004A200000}"/>
    <cellStyle name="Walutowy 6 2 4 2 14" xfId="5849" xr:uid="{00000000-0005-0000-0000-00004B200000}"/>
    <cellStyle name="Walutowy 6 2 4 2 15" xfId="6219" xr:uid="{00000000-0005-0000-0000-00004C200000}"/>
    <cellStyle name="Walutowy 6 2 4 2 16" xfId="6589" xr:uid="{00000000-0005-0000-0000-00004D200000}"/>
    <cellStyle name="Walutowy 6 2 4 2 17" xfId="6959" xr:uid="{00000000-0005-0000-0000-00004E200000}"/>
    <cellStyle name="Walutowy 6 2 4 2 18" xfId="7325" xr:uid="{00000000-0005-0000-0000-00004F200000}"/>
    <cellStyle name="Walutowy 6 2 4 2 19" xfId="7675" xr:uid="{00000000-0005-0000-0000-000050200000}"/>
    <cellStyle name="Walutowy 6 2 4 2 2" xfId="753" xr:uid="{00000000-0005-0000-0000-000051200000}"/>
    <cellStyle name="Walutowy 6 2 4 2 20" xfId="1415" xr:uid="{00000000-0005-0000-0000-000052200000}"/>
    <cellStyle name="Walutowy 6 2 4 2 21" xfId="8693" xr:uid="{00000000-0005-0000-0000-000053200000}"/>
    <cellStyle name="Walutowy 6 2 4 2 22" xfId="10693" xr:uid="{00000000-0005-0000-0000-000054200000}"/>
    <cellStyle name="Walutowy 6 2 4 2 23" xfId="8167" xr:uid="{00000000-0005-0000-0000-000055200000}"/>
    <cellStyle name="Walutowy 6 2 4 2 24" xfId="10291" xr:uid="{00000000-0005-0000-0000-000056200000}"/>
    <cellStyle name="Walutowy 6 2 4 2 25" xfId="10480" xr:uid="{00000000-0005-0000-0000-000057200000}"/>
    <cellStyle name="Walutowy 6 2 4 2 26" xfId="10798" xr:uid="{00000000-0005-0000-0000-000058200000}"/>
    <cellStyle name="Walutowy 6 2 4 2 27" xfId="11640" xr:uid="{00000000-0005-0000-0000-000059200000}"/>
    <cellStyle name="Walutowy 6 2 4 2 28" xfId="11726" xr:uid="{00000000-0005-0000-0000-00005A200000}"/>
    <cellStyle name="Walutowy 6 2 4 2 29" xfId="8969" xr:uid="{00000000-0005-0000-0000-00005B200000}"/>
    <cellStyle name="Walutowy 6 2 4 2 3" xfId="1778" xr:uid="{00000000-0005-0000-0000-00005C200000}"/>
    <cellStyle name="Walutowy 6 2 4 2 30" xfId="9384" xr:uid="{00000000-0005-0000-0000-00005D200000}"/>
    <cellStyle name="Walutowy 6 2 4 2 31" xfId="10602" xr:uid="{00000000-0005-0000-0000-00005E200000}"/>
    <cellStyle name="Walutowy 6 2 4 2 32" xfId="11297" xr:uid="{00000000-0005-0000-0000-00005F200000}"/>
    <cellStyle name="Walutowy 6 2 4 2 33" xfId="11402" xr:uid="{00000000-0005-0000-0000-000060200000}"/>
    <cellStyle name="Walutowy 6 2 4 2 34" xfId="1009" xr:uid="{00000000-0005-0000-0000-000061200000}"/>
    <cellStyle name="Walutowy 6 2 4 2 4" xfId="2149" xr:uid="{00000000-0005-0000-0000-000062200000}"/>
    <cellStyle name="Walutowy 6 2 4 2 5" xfId="2519" xr:uid="{00000000-0005-0000-0000-000063200000}"/>
    <cellStyle name="Walutowy 6 2 4 2 6" xfId="2889" xr:uid="{00000000-0005-0000-0000-000064200000}"/>
    <cellStyle name="Walutowy 6 2 4 2 7" xfId="3259" xr:uid="{00000000-0005-0000-0000-000065200000}"/>
    <cellStyle name="Walutowy 6 2 4 2 8" xfId="3629" xr:uid="{00000000-0005-0000-0000-000066200000}"/>
    <cellStyle name="Walutowy 6 2 4 2 9" xfId="3999" xr:uid="{00000000-0005-0000-0000-000067200000}"/>
    <cellStyle name="Walutowy 6 2 4 20" xfId="7497" xr:uid="{00000000-0005-0000-0000-000068200000}"/>
    <cellStyle name="Walutowy 6 2 4 21" xfId="1214" xr:uid="{00000000-0005-0000-0000-000069200000}"/>
    <cellStyle name="Walutowy 6 2 4 22" xfId="8690" xr:uid="{00000000-0005-0000-0000-00006A200000}"/>
    <cellStyle name="Walutowy 6 2 4 23" xfId="8143" xr:uid="{00000000-0005-0000-0000-00006B200000}"/>
    <cellStyle name="Walutowy 6 2 4 24" xfId="7934" xr:uid="{00000000-0005-0000-0000-00006C200000}"/>
    <cellStyle name="Walutowy 6 2 4 25" xfId="9124" xr:uid="{00000000-0005-0000-0000-00006D200000}"/>
    <cellStyle name="Walutowy 6 2 4 26" xfId="7843" xr:uid="{00000000-0005-0000-0000-00006E200000}"/>
    <cellStyle name="Walutowy 6 2 4 27" xfId="11710" xr:uid="{00000000-0005-0000-0000-00006F200000}"/>
    <cellStyle name="Walutowy 6 2 4 28" xfId="9675" xr:uid="{00000000-0005-0000-0000-000070200000}"/>
    <cellStyle name="Walutowy 6 2 4 29" xfId="9383" xr:uid="{00000000-0005-0000-0000-000071200000}"/>
    <cellStyle name="Walutowy 6 2 4 3" xfId="606" xr:uid="{00000000-0005-0000-0000-000072200000}"/>
    <cellStyle name="Walutowy 6 2 4 30" xfId="9550" xr:uid="{00000000-0005-0000-0000-000073200000}"/>
    <cellStyle name="Walutowy 6 2 4 31" xfId="11204" xr:uid="{00000000-0005-0000-0000-000074200000}"/>
    <cellStyle name="Walutowy 6 2 4 32" xfId="10581" xr:uid="{00000000-0005-0000-0000-000075200000}"/>
    <cellStyle name="Walutowy 6 2 4 33" xfId="9484" xr:uid="{00000000-0005-0000-0000-000076200000}"/>
    <cellStyle name="Walutowy 6 2 4 34" xfId="11240" xr:uid="{00000000-0005-0000-0000-000077200000}"/>
    <cellStyle name="Walutowy 6 2 4 35" xfId="1110" xr:uid="{00000000-0005-0000-0000-000078200000}"/>
    <cellStyle name="Walutowy 6 2 4 4" xfId="1581" xr:uid="{00000000-0005-0000-0000-000079200000}"/>
    <cellStyle name="Walutowy 6 2 4 5" xfId="1952" xr:uid="{00000000-0005-0000-0000-00007A200000}"/>
    <cellStyle name="Walutowy 6 2 4 6" xfId="2322" xr:uid="{00000000-0005-0000-0000-00007B200000}"/>
    <cellStyle name="Walutowy 6 2 4 7" xfId="2692" xr:uid="{00000000-0005-0000-0000-00007C200000}"/>
    <cellStyle name="Walutowy 6 2 4 8" xfId="3062" xr:uid="{00000000-0005-0000-0000-00007D200000}"/>
    <cellStyle name="Walutowy 6 2 4 9" xfId="3432" xr:uid="{00000000-0005-0000-0000-00007E200000}"/>
    <cellStyle name="Walutowy 6 2 40" xfId="12533" xr:uid="{00000000-0005-0000-0000-00007F200000}"/>
    <cellStyle name="Walutowy 6 2 41" xfId="966" xr:uid="{00000000-0005-0000-0000-000080200000}"/>
    <cellStyle name="Walutowy 6 2 5" xfId="158" xr:uid="{00000000-0005-0000-0000-000081200000}"/>
    <cellStyle name="Walutowy 6 2 5 10" xfId="3975" xr:uid="{00000000-0005-0000-0000-000082200000}"/>
    <cellStyle name="Walutowy 6 2 5 11" xfId="4345" xr:uid="{00000000-0005-0000-0000-000083200000}"/>
    <cellStyle name="Walutowy 6 2 5 12" xfId="4715" xr:uid="{00000000-0005-0000-0000-000084200000}"/>
    <cellStyle name="Walutowy 6 2 5 13" xfId="5084" xr:uid="{00000000-0005-0000-0000-000085200000}"/>
    <cellStyle name="Walutowy 6 2 5 14" xfId="5028" xr:uid="{00000000-0005-0000-0000-000086200000}"/>
    <cellStyle name="Walutowy 6 2 5 15" xfId="5825" xr:uid="{00000000-0005-0000-0000-000087200000}"/>
    <cellStyle name="Walutowy 6 2 5 16" xfId="6195" xr:uid="{00000000-0005-0000-0000-000088200000}"/>
    <cellStyle name="Walutowy 6 2 5 17" xfId="6565" xr:uid="{00000000-0005-0000-0000-000089200000}"/>
    <cellStyle name="Walutowy 6 2 5 18" xfId="6935" xr:uid="{00000000-0005-0000-0000-00008A200000}"/>
    <cellStyle name="Walutowy 6 2 5 19" xfId="7301" xr:uid="{00000000-0005-0000-0000-00008B200000}"/>
    <cellStyle name="Walutowy 6 2 5 2" xfId="343" xr:uid="{00000000-0005-0000-0000-00008C200000}"/>
    <cellStyle name="Walutowy 6 2 5 2 10" xfId="4189" xr:uid="{00000000-0005-0000-0000-00008D200000}"/>
    <cellStyle name="Walutowy 6 2 5 2 11" xfId="4559" xr:uid="{00000000-0005-0000-0000-00008E200000}"/>
    <cellStyle name="Walutowy 6 2 5 2 12" xfId="4929" xr:uid="{00000000-0005-0000-0000-00008F200000}"/>
    <cellStyle name="Walutowy 6 2 5 2 13" xfId="5475" xr:uid="{00000000-0005-0000-0000-000090200000}"/>
    <cellStyle name="Walutowy 6 2 5 2 14" xfId="5669" xr:uid="{00000000-0005-0000-0000-000091200000}"/>
    <cellStyle name="Walutowy 6 2 5 2 15" xfId="6039" xr:uid="{00000000-0005-0000-0000-000092200000}"/>
    <cellStyle name="Walutowy 6 2 5 2 16" xfId="6409" xr:uid="{00000000-0005-0000-0000-000093200000}"/>
    <cellStyle name="Walutowy 6 2 5 2 17" xfId="6779" xr:uid="{00000000-0005-0000-0000-000094200000}"/>
    <cellStyle name="Walutowy 6 2 5 2 18" xfId="7148" xr:uid="{00000000-0005-0000-0000-000095200000}"/>
    <cellStyle name="Walutowy 6 2 5 2 19" xfId="7512" xr:uid="{00000000-0005-0000-0000-000096200000}"/>
    <cellStyle name="Walutowy 6 2 5 2 2" xfId="754" xr:uid="{00000000-0005-0000-0000-000097200000}"/>
    <cellStyle name="Walutowy 6 2 5 2 20" xfId="1242" xr:uid="{00000000-0005-0000-0000-000098200000}"/>
    <cellStyle name="Walutowy 6 2 5 2 21" xfId="8497" xr:uid="{00000000-0005-0000-0000-000099200000}"/>
    <cellStyle name="Walutowy 6 2 5 2 22" xfId="9223" xr:uid="{00000000-0005-0000-0000-00009A200000}"/>
    <cellStyle name="Walutowy 6 2 5 2 23" xfId="8392" xr:uid="{00000000-0005-0000-0000-00009B200000}"/>
    <cellStyle name="Walutowy 6 2 5 2 24" xfId="11718" xr:uid="{00000000-0005-0000-0000-00009C200000}"/>
    <cellStyle name="Walutowy 6 2 5 2 25" xfId="9189" xr:uid="{00000000-0005-0000-0000-00009D200000}"/>
    <cellStyle name="Walutowy 6 2 5 2 26" xfId="9022" xr:uid="{00000000-0005-0000-0000-00009E200000}"/>
    <cellStyle name="Walutowy 6 2 5 2 27" xfId="9557" xr:uid="{00000000-0005-0000-0000-00009F200000}"/>
    <cellStyle name="Walutowy 6 2 5 2 28" xfId="9848" xr:uid="{00000000-0005-0000-0000-0000A0200000}"/>
    <cellStyle name="Walutowy 6 2 5 2 29" xfId="8644" xr:uid="{00000000-0005-0000-0000-0000A1200000}"/>
    <cellStyle name="Walutowy 6 2 5 2 3" xfId="1598" xr:uid="{00000000-0005-0000-0000-0000A2200000}"/>
    <cellStyle name="Walutowy 6 2 5 2 30" xfId="11836" xr:uid="{00000000-0005-0000-0000-0000A3200000}"/>
    <cellStyle name="Walutowy 6 2 5 2 31" xfId="8333" xr:uid="{00000000-0005-0000-0000-0000A4200000}"/>
    <cellStyle name="Walutowy 6 2 5 2 32" xfId="10877" xr:uid="{00000000-0005-0000-0000-0000A5200000}"/>
    <cellStyle name="Walutowy 6 2 5 2 33" xfId="10315" xr:uid="{00000000-0005-0000-0000-0000A6200000}"/>
    <cellStyle name="Walutowy 6 2 5 2 34" xfId="1036" xr:uid="{00000000-0005-0000-0000-0000A7200000}"/>
    <cellStyle name="Walutowy 6 2 5 2 4" xfId="1969" xr:uid="{00000000-0005-0000-0000-0000A8200000}"/>
    <cellStyle name="Walutowy 6 2 5 2 5" xfId="2339" xr:uid="{00000000-0005-0000-0000-0000A9200000}"/>
    <cellStyle name="Walutowy 6 2 5 2 6" xfId="2709" xr:uid="{00000000-0005-0000-0000-0000AA200000}"/>
    <cellStyle name="Walutowy 6 2 5 2 7" xfId="3079" xr:uid="{00000000-0005-0000-0000-0000AB200000}"/>
    <cellStyle name="Walutowy 6 2 5 2 8" xfId="3449" xr:uid="{00000000-0005-0000-0000-0000AC200000}"/>
    <cellStyle name="Walutowy 6 2 5 2 9" xfId="3819" xr:uid="{00000000-0005-0000-0000-0000AD200000}"/>
    <cellStyle name="Walutowy 6 2 5 20" xfId="7651" xr:uid="{00000000-0005-0000-0000-0000AE200000}"/>
    <cellStyle name="Walutowy 6 2 5 21" xfId="1389" xr:uid="{00000000-0005-0000-0000-0000AF200000}"/>
    <cellStyle name="Walutowy 6 2 5 22" xfId="10334" xr:uid="{00000000-0005-0000-0000-0000B0200000}"/>
    <cellStyle name="Walutowy 6 2 5 23" xfId="9727" xr:uid="{00000000-0005-0000-0000-0000B1200000}"/>
    <cellStyle name="Walutowy 6 2 5 24" xfId="8181" xr:uid="{00000000-0005-0000-0000-0000B2200000}"/>
    <cellStyle name="Walutowy 6 2 5 25" xfId="10890" xr:uid="{00000000-0005-0000-0000-0000B3200000}"/>
    <cellStyle name="Walutowy 6 2 5 26" xfId="9330" xr:uid="{00000000-0005-0000-0000-0000B4200000}"/>
    <cellStyle name="Walutowy 6 2 5 27" xfId="8934" xr:uid="{00000000-0005-0000-0000-0000B5200000}"/>
    <cellStyle name="Walutowy 6 2 5 28" xfId="10759" xr:uid="{00000000-0005-0000-0000-0000B6200000}"/>
    <cellStyle name="Walutowy 6 2 5 29" xfId="9620" xr:uid="{00000000-0005-0000-0000-0000B7200000}"/>
    <cellStyle name="Walutowy 6 2 5 3" xfId="569" xr:uid="{00000000-0005-0000-0000-0000B8200000}"/>
    <cellStyle name="Walutowy 6 2 5 30" xfId="11777" xr:uid="{00000000-0005-0000-0000-0000B9200000}"/>
    <cellStyle name="Walutowy 6 2 5 31" xfId="10983" xr:uid="{00000000-0005-0000-0000-0000BA200000}"/>
    <cellStyle name="Walutowy 6 2 5 32" xfId="9422" xr:uid="{00000000-0005-0000-0000-0000BB200000}"/>
    <cellStyle name="Walutowy 6 2 5 33" xfId="9775" xr:uid="{00000000-0005-0000-0000-0000BC200000}"/>
    <cellStyle name="Walutowy 6 2 5 34" xfId="8978" xr:uid="{00000000-0005-0000-0000-0000BD200000}"/>
    <cellStyle name="Walutowy 6 2 5 35" xfId="446" xr:uid="{00000000-0005-0000-0000-0000BE200000}"/>
    <cellStyle name="Walutowy 6 2 5 4" xfId="1754" xr:uid="{00000000-0005-0000-0000-0000BF200000}"/>
    <cellStyle name="Walutowy 6 2 5 5" xfId="2125" xr:uid="{00000000-0005-0000-0000-0000C0200000}"/>
    <cellStyle name="Walutowy 6 2 5 6" xfId="2495" xr:uid="{00000000-0005-0000-0000-0000C1200000}"/>
    <cellStyle name="Walutowy 6 2 5 7" xfId="2865" xr:uid="{00000000-0005-0000-0000-0000C2200000}"/>
    <cellStyle name="Walutowy 6 2 5 8" xfId="3235" xr:uid="{00000000-0005-0000-0000-0000C3200000}"/>
    <cellStyle name="Walutowy 6 2 5 9" xfId="3605" xr:uid="{00000000-0005-0000-0000-0000C4200000}"/>
    <cellStyle name="Walutowy 6 2 6" xfId="121" xr:uid="{00000000-0005-0000-0000-0000C5200000}"/>
    <cellStyle name="Walutowy 6 2 6 10" xfId="4102" xr:uid="{00000000-0005-0000-0000-0000C6200000}"/>
    <cellStyle name="Walutowy 6 2 6 11" xfId="4472" xr:uid="{00000000-0005-0000-0000-0000C7200000}"/>
    <cellStyle name="Walutowy 6 2 6 12" xfId="4842" xr:uid="{00000000-0005-0000-0000-0000C8200000}"/>
    <cellStyle name="Walutowy 6 2 6 13" xfId="5211" xr:uid="{00000000-0005-0000-0000-0000C9200000}"/>
    <cellStyle name="Walutowy 6 2 6 14" xfId="5357" xr:uid="{00000000-0005-0000-0000-0000CA200000}"/>
    <cellStyle name="Walutowy 6 2 6 15" xfId="5952" xr:uid="{00000000-0005-0000-0000-0000CB200000}"/>
    <cellStyle name="Walutowy 6 2 6 16" xfId="6322" xr:uid="{00000000-0005-0000-0000-0000CC200000}"/>
    <cellStyle name="Walutowy 6 2 6 17" xfId="6692" xr:uid="{00000000-0005-0000-0000-0000CD200000}"/>
    <cellStyle name="Walutowy 6 2 6 18" xfId="7062" xr:uid="{00000000-0005-0000-0000-0000CE200000}"/>
    <cellStyle name="Walutowy 6 2 6 19" xfId="7428" xr:uid="{00000000-0005-0000-0000-0000CF200000}"/>
    <cellStyle name="Walutowy 6 2 6 2" xfId="344" xr:uid="{00000000-0005-0000-0000-0000D0200000}"/>
    <cellStyle name="Walutowy 6 2 6 2 10" xfId="4368" xr:uid="{00000000-0005-0000-0000-0000D1200000}"/>
    <cellStyle name="Walutowy 6 2 6 2 11" xfId="4738" xr:uid="{00000000-0005-0000-0000-0000D2200000}"/>
    <cellStyle name="Walutowy 6 2 6 2 12" xfId="5107" xr:uid="{00000000-0005-0000-0000-0000D3200000}"/>
    <cellStyle name="Walutowy 6 2 6 2 13" xfId="5372" xr:uid="{00000000-0005-0000-0000-0000D4200000}"/>
    <cellStyle name="Walutowy 6 2 6 2 14" xfId="5848" xr:uid="{00000000-0005-0000-0000-0000D5200000}"/>
    <cellStyle name="Walutowy 6 2 6 2 15" xfId="6218" xr:uid="{00000000-0005-0000-0000-0000D6200000}"/>
    <cellStyle name="Walutowy 6 2 6 2 16" xfId="6588" xr:uid="{00000000-0005-0000-0000-0000D7200000}"/>
    <cellStyle name="Walutowy 6 2 6 2 17" xfId="6958" xr:uid="{00000000-0005-0000-0000-0000D8200000}"/>
    <cellStyle name="Walutowy 6 2 6 2 18" xfId="7324" xr:uid="{00000000-0005-0000-0000-0000D9200000}"/>
    <cellStyle name="Walutowy 6 2 6 2 19" xfId="7674" xr:uid="{00000000-0005-0000-0000-0000DA200000}"/>
    <cellStyle name="Walutowy 6 2 6 2 2" xfId="755" xr:uid="{00000000-0005-0000-0000-0000DB200000}"/>
    <cellStyle name="Walutowy 6 2 6 2 20" xfId="1414" xr:uid="{00000000-0005-0000-0000-0000DC200000}"/>
    <cellStyle name="Walutowy 6 2 6 2 21" xfId="11183" xr:uid="{00000000-0005-0000-0000-0000DD200000}"/>
    <cellStyle name="Walutowy 6 2 6 2 22" xfId="11379" xr:uid="{00000000-0005-0000-0000-0000DE200000}"/>
    <cellStyle name="Walutowy 6 2 6 2 23" xfId="11551" xr:uid="{00000000-0005-0000-0000-0000DF200000}"/>
    <cellStyle name="Walutowy 6 2 6 2 24" xfId="7998" xr:uid="{00000000-0005-0000-0000-0000E0200000}"/>
    <cellStyle name="Walutowy 6 2 6 2 25" xfId="11874" xr:uid="{00000000-0005-0000-0000-0000E1200000}"/>
    <cellStyle name="Walutowy 6 2 6 2 26" xfId="12020" xr:uid="{00000000-0005-0000-0000-0000E2200000}"/>
    <cellStyle name="Walutowy 6 2 6 2 27" xfId="12155" xr:uid="{00000000-0005-0000-0000-0000E3200000}"/>
    <cellStyle name="Walutowy 6 2 6 2 28" xfId="12277" xr:uid="{00000000-0005-0000-0000-0000E4200000}"/>
    <cellStyle name="Walutowy 6 2 6 2 29" xfId="12383" xr:uid="{00000000-0005-0000-0000-0000E5200000}"/>
    <cellStyle name="Walutowy 6 2 6 2 3" xfId="1777" xr:uid="{00000000-0005-0000-0000-0000E6200000}"/>
    <cellStyle name="Walutowy 6 2 6 2 30" xfId="12468" xr:uid="{00000000-0005-0000-0000-0000E7200000}"/>
    <cellStyle name="Walutowy 6 2 6 2 31" xfId="12535" xr:uid="{00000000-0005-0000-0000-0000E8200000}"/>
    <cellStyle name="Walutowy 6 2 6 2 32" xfId="12582" xr:uid="{00000000-0005-0000-0000-0000E9200000}"/>
    <cellStyle name="Walutowy 6 2 6 2 33" xfId="12612" xr:uid="{00000000-0005-0000-0000-0000EA200000}"/>
    <cellStyle name="Walutowy 6 2 6 2 34" xfId="842" xr:uid="{00000000-0005-0000-0000-0000EB200000}"/>
    <cellStyle name="Walutowy 6 2 6 2 4" xfId="2148" xr:uid="{00000000-0005-0000-0000-0000EC200000}"/>
    <cellStyle name="Walutowy 6 2 6 2 5" xfId="2518" xr:uid="{00000000-0005-0000-0000-0000ED200000}"/>
    <cellStyle name="Walutowy 6 2 6 2 6" xfId="2888" xr:uid="{00000000-0005-0000-0000-0000EE200000}"/>
    <cellStyle name="Walutowy 6 2 6 2 7" xfId="3258" xr:uid="{00000000-0005-0000-0000-0000EF200000}"/>
    <cellStyle name="Walutowy 6 2 6 2 8" xfId="3628" xr:uid="{00000000-0005-0000-0000-0000F0200000}"/>
    <cellStyle name="Walutowy 6 2 6 2 9" xfId="3998" xr:uid="{00000000-0005-0000-0000-0000F1200000}"/>
    <cellStyle name="Walutowy 6 2 6 20" xfId="7777" xr:uid="{00000000-0005-0000-0000-0000F2200000}"/>
    <cellStyle name="Walutowy 6 2 6 21" xfId="1517" xr:uid="{00000000-0005-0000-0000-0000F3200000}"/>
    <cellStyle name="Walutowy 6 2 6 22" xfId="10370" xr:uid="{00000000-0005-0000-0000-0000F4200000}"/>
    <cellStyle name="Walutowy 6 2 6 23" xfId="8189" xr:uid="{00000000-0005-0000-0000-0000F5200000}"/>
    <cellStyle name="Walutowy 6 2 6 24" xfId="9679" xr:uid="{00000000-0005-0000-0000-0000F6200000}"/>
    <cellStyle name="Walutowy 6 2 6 25" xfId="8429" xr:uid="{00000000-0005-0000-0000-0000F7200000}"/>
    <cellStyle name="Walutowy 6 2 6 26" xfId="8430" xr:uid="{00000000-0005-0000-0000-0000F8200000}"/>
    <cellStyle name="Walutowy 6 2 6 27" xfId="9980" xr:uid="{00000000-0005-0000-0000-0000F9200000}"/>
    <cellStyle name="Walutowy 6 2 6 28" xfId="9323" xr:uid="{00000000-0005-0000-0000-0000FA200000}"/>
    <cellStyle name="Walutowy 6 2 6 29" xfId="11880" xr:uid="{00000000-0005-0000-0000-0000FB200000}"/>
    <cellStyle name="Walutowy 6 2 6 3" xfId="532" xr:uid="{00000000-0005-0000-0000-0000FC200000}"/>
    <cellStyle name="Walutowy 6 2 6 30" xfId="12026" xr:uid="{00000000-0005-0000-0000-0000FD200000}"/>
    <cellStyle name="Walutowy 6 2 6 31" xfId="12161" xr:uid="{00000000-0005-0000-0000-0000FE200000}"/>
    <cellStyle name="Walutowy 6 2 6 32" xfId="12283" xr:uid="{00000000-0005-0000-0000-0000FF200000}"/>
    <cellStyle name="Walutowy 6 2 6 33" xfId="12389" xr:uid="{00000000-0005-0000-0000-000000210000}"/>
    <cellStyle name="Walutowy 6 2 6 34" xfId="12473" xr:uid="{00000000-0005-0000-0000-000001210000}"/>
    <cellStyle name="Walutowy 6 2 6 35" xfId="871" xr:uid="{00000000-0005-0000-0000-000002210000}"/>
    <cellStyle name="Walutowy 6 2 6 4" xfId="1881" xr:uid="{00000000-0005-0000-0000-000003210000}"/>
    <cellStyle name="Walutowy 6 2 6 5" xfId="2252" xr:uid="{00000000-0005-0000-0000-000004210000}"/>
    <cellStyle name="Walutowy 6 2 6 6" xfId="2622" xr:uid="{00000000-0005-0000-0000-000005210000}"/>
    <cellStyle name="Walutowy 6 2 6 7" xfId="2992" xr:uid="{00000000-0005-0000-0000-000006210000}"/>
    <cellStyle name="Walutowy 6 2 6 8" xfId="3362" xr:uid="{00000000-0005-0000-0000-000007210000}"/>
    <cellStyle name="Walutowy 6 2 6 9" xfId="3732" xr:uid="{00000000-0005-0000-0000-000008210000}"/>
    <cellStyle name="Walutowy 6 2 7" xfId="84" xr:uid="{00000000-0005-0000-0000-000009210000}"/>
    <cellStyle name="Walutowy 6 2 7 10" xfId="3878" xr:uid="{00000000-0005-0000-0000-00000A210000}"/>
    <cellStyle name="Walutowy 6 2 7 11" xfId="4248" xr:uid="{00000000-0005-0000-0000-00000B210000}"/>
    <cellStyle name="Walutowy 6 2 7 12" xfId="4618" xr:uid="{00000000-0005-0000-0000-00000C210000}"/>
    <cellStyle name="Walutowy 6 2 7 13" xfId="4988" xr:uid="{00000000-0005-0000-0000-00000D210000}"/>
    <cellStyle name="Walutowy 6 2 7 14" xfId="5597" xr:uid="{00000000-0005-0000-0000-00000E210000}"/>
    <cellStyle name="Walutowy 6 2 7 15" xfId="5728" xr:uid="{00000000-0005-0000-0000-00000F210000}"/>
    <cellStyle name="Walutowy 6 2 7 16" xfId="6098" xr:uid="{00000000-0005-0000-0000-000010210000}"/>
    <cellStyle name="Walutowy 6 2 7 17" xfId="6468" xr:uid="{00000000-0005-0000-0000-000011210000}"/>
    <cellStyle name="Walutowy 6 2 7 18" xfId="6838" xr:uid="{00000000-0005-0000-0000-000012210000}"/>
    <cellStyle name="Walutowy 6 2 7 19" xfId="7206" xr:uid="{00000000-0005-0000-0000-000013210000}"/>
    <cellStyle name="Walutowy 6 2 7 2" xfId="345" xr:uid="{00000000-0005-0000-0000-000014210000}"/>
    <cellStyle name="Walutowy 6 2 7 2 10" xfId="4227" xr:uid="{00000000-0005-0000-0000-000015210000}"/>
    <cellStyle name="Walutowy 6 2 7 2 11" xfId="4597" xr:uid="{00000000-0005-0000-0000-000016210000}"/>
    <cellStyle name="Walutowy 6 2 7 2 12" xfId="4967" xr:uid="{00000000-0005-0000-0000-000017210000}"/>
    <cellStyle name="Walutowy 6 2 7 2 13" xfId="5474" xr:uid="{00000000-0005-0000-0000-000018210000}"/>
    <cellStyle name="Walutowy 6 2 7 2 14" xfId="5707" xr:uid="{00000000-0005-0000-0000-000019210000}"/>
    <cellStyle name="Walutowy 6 2 7 2 15" xfId="6077" xr:uid="{00000000-0005-0000-0000-00001A210000}"/>
    <cellStyle name="Walutowy 6 2 7 2 16" xfId="6447" xr:uid="{00000000-0005-0000-0000-00001B210000}"/>
    <cellStyle name="Walutowy 6 2 7 2 17" xfId="6817" xr:uid="{00000000-0005-0000-0000-00001C210000}"/>
    <cellStyle name="Walutowy 6 2 7 2 18" xfId="7185" xr:uid="{00000000-0005-0000-0000-00001D210000}"/>
    <cellStyle name="Walutowy 6 2 7 2 19" xfId="7546" xr:uid="{00000000-0005-0000-0000-00001E210000}"/>
    <cellStyle name="Walutowy 6 2 7 2 2" xfId="756" xr:uid="{00000000-0005-0000-0000-00001F210000}"/>
    <cellStyle name="Walutowy 6 2 7 2 20" xfId="1280" xr:uid="{00000000-0005-0000-0000-000020210000}"/>
    <cellStyle name="Walutowy 6 2 7 2 21" xfId="10995" xr:uid="{00000000-0005-0000-0000-000021210000}"/>
    <cellStyle name="Walutowy 6 2 7 2 22" xfId="9614" xr:uid="{00000000-0005-0000-0000-000022210000}"/>
    <cellStyle name="Walutowy 6 2 7 2 23" xfId="8736" xr:uid="{00000000-0005-0000-0000-000023210000}"/>
    <cellStyle name="Walutowy 6 2 7 2 24" xfId="10484" xr:uid="{00000000-0005-0000-0000-000024210000}"/>
    <cellStyle name="Walutowy 6 2 7 2 25" xfId="10591" xr:uid="{00000000-0005-0000-0000-000025210000}"/>
    <cellStyle name="Walutowy 6 2 7 2 26" xfId="9660" xr:uid="{00000000-0005-0000-0000-000026210000}"/>
    <cellStyle name="Walutowy 6 2 7 2 27" xfId="11778" xr:uid="{00000000-0005-0000-0000-000027210000}"/>
    <cellStyle name="Walutowy 6 2 7 2 28" xfId="10723" xr:uid="{00000000-0005-0000-0000-000028210000}"/>
    <cellStyle name="Walutowy 6 2 7 2 29" xfId="11879" xr:uid="{00000000-0005-0000-0000-000029210000}"/>
    <cellStyle name="Walutowy 6 2 7 2 3" xfId="1636" xr:uid="{00000000-0005-0000-0000-00002A210000}"/>
    <cellStyle name="Walutowy 6 2 7 2 30" xfId="12025" xr:uid="{00000000-0005-0000-0000-00002B210000}"/>
    <cellStyle name="Walutowy 6 2 7 2 31" xfId="12160" xr:uid="{00000000-0005-0000-0000-00002C210000}"/>
    <cellStyle name="Walutowy 6 2 7 2 32" xfId="12282" xr:uid="{00000000-0005-0000-0000-00002D210000}"/>
    <cellStyle name="Walutowy 6 2 7 2 33" xfId="12388" xr:uid="{00000000-0005-0000-0000-00002E210000}"/>
    <cellStyle name="Walutowy 6 2 7 2 34" xfId="1035" xr:uid="{00000000-0005-0000-0000-00002F210000}"/>
    <cellStyle name="Walutowy 6 2 7 2 4" xfId="2007" xr:uid="{00000000-0005-0000-0000-000030210000}"/>
    <cellStyle name="Walutowy 6 2 7 2 5" xfId="2377" xr:uid="{00000000-0005-0000-0000-000031210000}"/>
    <cellStyle name="Walutowy 6 2 7 2 6" xfId="2747" xr:uid="{00000000-0005-0000-0000-000032210000}"/>
    <cellStyle name="Walutowy 6 2 7 2 7" xfId="3117" xr:uid="{00000000-0005-0000-0000-000033210000}"/>
    <cellStyle name="Walutowy 6 2 7 2 8" xfId="3487" xr:uid="{00000000-0005-0000-0000-000034210000}"/>
    <cellStyle name="Walutowy 6 2 7 2 9" xfId="3857" xr:uid="{00000000-0005-0000-0000-000035210000}"/>
    <cellStyle name="Walutowy 6 2 7 20" xfId="7566" xr:uid="{00000000-0005-0000-0000-000036210000}"/>
    <cellStyle name="Walutowy 6 2 7 21" xfId="1301" xr:uid="{00000000-0005-0000-0000-000037210000}"/>
    <cellStyle name="Walutowy 6 2 7 22" xfId="10648" xr:uid="{00000000-0005-0000-0000-000038210000}"/>
    <cellStyle name="Walutowy 6 2 7 23" xfId="7869" xr:uid="{00000000-0005-0000-0000-000039210000}"/>
    <cellStyle name="Walutowy 6 2 7 24" xfId="11210" xr:uid="{00000000-0005-0000-0000-00003A210000}"/>
    <cellStyle name="Walutowy 6 2 7 25" xfId="10418" xr:uid="{00000000-0005-0000-0000-00003B210000}"/>
    <cellStyle name="Walutowy 6 2 7 26" xfId="11830" xr:uid="{00000000-0005-0000-0000-00003C210000}"/>
    <cellStyle name="Walutowy 6 2 7 27" xfId="9056" xr:uid="{00000000-0005-0000-0000-00003D210000}"/>
    <cellStyle name="Walutowy 6 2 7 28" xfId="11893" xr:uid="{00000000-0005-0000-0000-00003E210000}"/>
    <cellStyle name="Walutowy 6 2 7 29" xfId="12038" xr:uid="{00000000-0005-0000-0000-00003F210000}"/>
    <cellStyle name="Walutowy 6 2 7 3" xfId="495" xr:uid="{00000000-0005-0000-0000-000040210000}"/>
    <cellStyle name="Walutowy 6 2 7 30" xfId="12173" xr:uid="{00000000-0005-0000-0000-000041210000}"/>
    <cellStyle name="Walutowy 6 2 7 31" xfId="12294" xr:uid="{00000000-0005-0000-0000-000042210000}"/>
    <cellStyle name="Walutowy 6 2 7 32" xfId="12396" xr:uid="{00000000-0005-0000-0000-000043210000}"/>
    <cellStyle name="Walutowy 6 2 7 33" xfId="12480" xr:uid="{00000000-0005-0000-0000-000044210000}"/>
    <cellStyle name="Walutowy 6 2 7 34" xfId="12545" xr:uid="{00000000-0005-0000-0000-000045210000}"/>
    <cellStyle name="Walutowy 6 2 7 35" xfId="1157" xr:uid="{00000000-0005-0000-0000-000046210000}"/>
    <cellStyle name="Walutowy 6 2 7 4" xfId="1657" xr:uid="{00000000-0005-0000-0000-000047210000}"/>
    <cellStyle name="Walutowy 6 2 7 5" xfId="2028" xr:uid="{00000000-0005-0000-0000-000048210000}"/>
    <cellStyle name="Walutowy 6 2 7 6" xfId="2398" xr:uid="{00000000-0005-0000-0000-000049210000}"/>
    <cellStyle name="Walutowy 6 2 7 7" xfId="2768" xr:uid="{00000000-0005-0000-0000-00004A210000}"/>
    <cellStyle name="Walutowy 6 2 7 8" xfId="3138" xr:uid="{00000000-0005-0000-0000-00004B210000}"/>
    <cellStyle name="Walutowy 6 2 7 9" xfId="3508" xr:uid="{00000000-0005-0000-0000-00004C210000}"/>
    <cellStyle name="Walutowy 6 2 8" xfId="346" xr:uid="{00000000-0005-0000-0000-00004D210000}"/>
    <cellStyle name="Walutowy 6 2 8 10" xfId="4367" xr:uid="{00000000-0005-0000-0000-00004E210000}"/>
    <cellStyle name="Walutowy 6 2 8 11" xfId="4737" xr:uid="{00000000-0005-0000-0000-00004F210000}"/>
    <cellStyle name="Walutowy 6 2 8 12" xfId="5106" xr:uid="{00000000-0005-0000-0000-000050210000}"/>
    <cellStyle name="Walutowy 6 2 8 13" xfId="5409" xr:uid="{00000000-0005-0000-0000-000051210000}"/>
    <cellStyle name="Walutowy 6 2 8 14" xfId="5847" xr:uid="{00000000-0005-0000-0000-000052210000}"/>
    <cellStyle name="Walutowy 6 2 8 15" xfId="6217" xr:uid="{00000000-0005-0000-0000-000053210000}"/>
    <cellStyle name="Walutowy 6 2 8 16" xfId="6587" xr:uid="{00000000-0005-0000-0000-000054210000}"/>
    <cellStyle name="Walutowy 6 2 8 17" xfId="6957" xr:uid="{00000000-0005-0000-0000-000055210000}"/>
    <cellStyle name="Walutowy 6 2 8 18" xfId="7323" xr:uid="{00000000-0005-0000-0000-000056210000}"/>
    <cellStyle name="Walutowy 6 2 8 19" xfId="7673" xr:uid="{00000000-0005-0000-0000-000057210000}"/>
    <cellStyle name="Walutowy 6 2 8 2" xfId="757" xr:uid="{00000000-0005-0000-0000-000058210000}"/>
    <cellStyle name="Walutowy 6 2 8 20" xfId="1413" xr:uid="{00000000-0005-0000-0000-000059210000}"/>
    <cellStyle name="Walutowy 6 2 8 21" xfId="10804" xr:uid="{00000000-0005-0000-0000-00005A210000}"/>
    <cellStyle name="Walutowy 6 2 8 22" xfId="10924" xr:uid="{00000000-0005-0000-0000-00005B210000}"/>
    <cellStyle name="Walutowy 6 2 8 23" xfId="8316" xr:uid="{00000000-0005-0000-0000-00005C210000}"/>
    <cellStyle name="Walutowy 6 2 8 24" xfId="9635" xr:uid="{00000000-0005-0000-0000-00005D210000}"/>
    <cellStyle name="Walutowy 6 2 8 25" xfId="9364" xr:uid="{00000000-0005-0000-0000-00005E210000}"/>
    <cellStyle name="Walutowy 6 2 8 26" xfId="10056" xr:uid="{00000000-0005-0000-0000-00005F210000}"/>
    <cellStyle name="Walutowy 6 2 8 27" xfId="11394" xr:uid="{00000000-0005-0000-0000-000060210000}"/>
    <cellStyle name="Walutowy 6 2 8 28" xfId="8769" xr:uid="{00000000-0005-0000-0000-000061210000}"/>
    <cellStyle name="Walutowy 6 2 8 29" xfId="9738" xr:uid="{00000000-0005-0000-0000-000062210000}"/>
    <cellStyle name="Walutowy 6 2 8 3" xfId="1776" xr:uid="{00000000-0005-0000-0000-000063210000}"/>
    <cellStyle name="Walutowy 6 2 8 30" xfId="10081" xr:uid="{00000000-0005-0000-0000-000064210000}"/>
    <cellStyle name="Walutowy 6 2 8 31" xfId="8925" xr:uid="{00000000-0005-0000-0000-000065210000}"/>
    <cellStyle name="Walutowy 6 2 8 32" xfId="9637" xr:uid="{00000000-0005-0000-0000-000066210000}"/>
    <cellStyle name="Walutowy 6 2 8 33" xfId="8588" xr:uid="{00000000-0005-0000-0000-000067210000}"/>
    <cellStyle name="Walutowy 6 2 8 34" xfId="890" xr:uid="{00000000-0005-0000-0000-000068210000}"/>
    <cellStyle name="Walutowy 6 2 8 4" xfId="2147" xr:uid="{00000000-0005-0000-0000-000069210000}"/>
    <cellStyle name="Walutowy 6 2 8 5" xfId="2517" xr:uid="{00000000-0005-0000-0000-00006A210000}"/>
    <cellStyle name="Walutowy 6 2 8 6" xfId="2887" xr:uid="{00000000-0005-0000-0000-00006B210000}"/>
    <cellStyle name="Walutowy 6 2 8 7" xfId="3257" xr:uid="{00000000-0005-0000-0000-00006C210000}"/>
    <cellStyle name="Walutowy 6 2 8 8" xfId="3627" xr:uid="{00000000-0005-0000-0000-00006D210000}"/>
    <cellStyle name="Walutowy 6 2 8 9" xfId="3997" xr:uid="{00000000-0005-0000-0000-00006E210000}"/>
    <cellStyle name="Walutowy 6 2 9" xfId="450" xr:uid="{00000000-0005-0000-0000-00006F210000}"/>
    <cellStyle name="Walutowy 6 20" xfId="5048" xr:uid="{00000000-0005-0000-0000-000070210000}"/>
    <cellStyle name="Walutowy 6 21" xfId="5621" xr:uid="{00000000-0005-0000-0000-000071210000}"/>
    <cellStyle name="Walutowy 6 22" xfId="5789" xr:uid="{00000000-0005-0000-0000-000072210000}"/>
    <cellStyle name="Walutowy 6 23" xfId="6159" xr:uid="{00000000-0005-0000-0000-000073210000}"/>
    <cellStyle name="Walutowy 6 24" xfId="6529" xr:uid="{00000000-0005-0000-0000-000074210000}"/>
    <cellStyle name="Walutowy 6 25" xfId="6899" xr:uid="{00000000-0005-0000-0000-000075210000}"/>
    <cellStyle name="Walutowy 6 26" xfId="7265" xr:uid="{00000000-0005-0000-0000-000076210000}"/>
    <cellStyle name="Walutowy 6 27" xfId="7618" xr:uid="{00000000-0005-0000-0000-000077210000}"/>
    <cellStyle name="Walutowy 6 28" xfId="1355" xr:uid="{00000000-0005-0000-0000-000078210000}"/>
    <cellStyle name="Walutowy 6 29" xfId="10921" xr:uid="{00000000-0005-0000-0000-000079210000}"/>
    <cellStyle name="Walutowy 6 3" xfId="40" xr:uid="{00000000-0005-0000-0000-00007A210000}"/>
    <cellStyle name="Walutowy 6 3 10" xfId="2293" xr:uid="{00000000-0005-0000-0000-00007B210000}"/>
    <cellStyle name="Walutowy 6 3 11" xfId="2663" xr:uid="{00000000-0005-0000-0000-00007C210000}"/>
    <cellStyle name="Walutowy 6 3 12" xfId="3033" xr:uid="{00000000-0005-0000-0000-00007D210000}"/>
    <cellStyle name="Walutowy 6 3 13" xfId="3403" xr:uid="{00000000-0005-0000-0000-00007E210000}"/>
    <cellStyle name="Walutowy 6 3 14" xfId="3773" xr:uid="{00000000-0005-0000-0000-00007F210000}"/>
    <cellStyle name="Walutowy 6 3 15" xfId="4143" xr:uid="{00000000-0005-0000-0000-000080210000}"/>
    <cellStyle name="Walutowy 6 3 16" xfId="4513" xr:uid="{00000000-0005-0000-0000-000081210000}"/>
    <cellStyle name="Walutowy 6 3 17" xfId="4883" xr:uid="{00000000-0005-0000-0000-000082210000}"/>
    <cellStyle name="Walutowy 6 3 18" xfId="5252" xr:uid="{00000000-0005-0000-0000-000083210000}"/>
    <cellStyle name="Walutowy 6 3 19" xfId="5323" xr:uid="{00000000-0005-0000-0000-000084210000}"/>
    <cellStyle name="Walutowy 6 3 2" xfId="63" xr:uid="{00000000-0005-0000-0000-000085210000}"/>
    <cellStyle name="Walutowy 6 3 2 10" xfId="2366" xr:uid="{00000000-0005-0000-0000-000086210000}"/>
    <cellStyle name="Walutowy 6 3 2 11" xfId="2736" xr:uid="{00000000-0005-0000-0000-000087210000}"/>
    <cellStyle name="Walutowy 6 3 2 12" xfId="3106" xr:uid="{00000000-0005-0000-0000-000088210000}"/>
    <cellStyle name="Walutowy 6 3 2 13" xfId="3476" xr:uid="{00000000-0005-0000-0000-000089210000}"/>
    <cellStyle name="Walutowy 6 3 2 14" xfId="3846" xr:uid="{00000000-0005-0000-0000-00008A210000}"/>
    <cellStyle name="Walutowy 6 3 2 15" xfId="4216" xr:uid="{00000000-0005-0000-0000-00008B210000}"/>
    <cellStyle name="Walutowy 6 3 2 16" xfId="4586" xr:uid="{00000000-0005-0000-0000-00008C210000}"/>
    <cellStyle name="Walutowy 6 3 2 17" xfId="4956" xr:uid="{00000000-0005-0000-0000-00008D210000}"/>
    <cellStyle name="Walutowy 6 3 2 18" xfId="5608" xr:uid="{00000000-0005-0000-0000-00008E210000}"/>
    <cellStyle name="Walutowy 6 3 2 19" xfId="5696" xr:uid="{00000000-0005-0000-0000-00008F210000}"/>
    <cellStyle name="Walutowy 6 3 2 2" xfId="213" xr:uid="{00000000-0005-0000-0000-000090210000}"/>
    <cellStyle name="Walutowy 6 3 2 2 10" xfId="3969" xr:uid="{00000000-0005-0000-0000-000091210000}"/>
    <cellStyle name="Walutowy 6 3 2 2 11" xfId="4339" xr:uid="{00000000-0005-0000-0000-000092210000}"/>
    <cellStyle name="Walutowy 6 3 2 2 12" xfId="4709" xr:uid="{00000000-0005-0000-0000-000093210000}"/>
    <cellStyle name="Walutowy 6 3 2 2 13" xfId="5078" xr:uid="{00000000-0005-0000-0000-000094210000}"/>
    <cellStyle name="Walutowy 6 3 2 2 14" xfId="5541" xr:uid="{00000000-0005-0000-0000-000095210000}"/>
    <cellStyle name="Walutowy 6 3 2 2 15" xfId="5819" xr:uid="{00000000-0005-0000-0000-000096210000}"/>
    <cellStyle name="Walutowy 6 3 2 2 16" xfId="6189" xr:uid="{00000000-0005-0000-0000-000097210000}"/>
    <cellStyle name="Walutowy 6 3 2 2 17" xfId="6559" xr:uid="{00000000-0005-0000-0000-000098210000}"/>
    <cellStyle name="Walutowy 6 3 2 2 18" xfId="6929" xr:uid="{00000000-0005-0000-0000-000099210000}"/>
    <cellStyle name="Walutowy 6 3 2 2 19" xfId="7295" xr:uid="{00000000-0005-0000-0000-00009A210000}"/>
    <cellStyle name="Walutowy 6 3 2 2 2" xfId="347" xr:uid="{00000000-0005-0000-0000-00009B210000}"/>
    <cellStyle name="Walutowy 6 3 2 2 2 10" xfId="4264" xr:uid="{00000000-0005-0000-0000-00009C210000}"/>
    <cellStyle name="Walutowy 6 3 2 2 2 11" xfId="4634" xr:uid="{00000000-0005-0000-0000-00009D210000}"/>
    <cellStyle name="Walutowy 6 3 2 2 2 12" xfId="5003" xr:uid="{00000000-0005-0000-0000-00009E210000}"/>
    <cellStyle name="Walutowy 6 3 2 2 2 13" xfId="5473" xr:uid="{00000000-0005-0000-0000-00009F210000}"/>
    <cellStyle name="Walutowy 6 3 2 2 2 14" xfId="5744" xr:uid="{00000000-0005-0000-0000-0000A0210000}"/>
    <cellStyle name="Walutowy 6 3 2 2 2 15" xfId="6114" xr:uid="{00000000-0005-0000-0000-0000A1210000}"/>
    <cellStyle name="Walutowy 6 3 2 2 2 16" xfId="6484" xr:uid="{00000000-0005-0000-0000-0000A2210000}"/>
    <cellStyle name="Walutowy 6 3 2 2 2 17" xfId="6854" xr:uid="{00000000-0005-0000-0000-0000A3210000}"/>
    <cellStyle name="Walutowy 6 3 2 2 2 18" xfId="7220" xr:uid="{00000000-0005-0000-0000-0000A4210000}"/>
    <cellStyle name="Walutowy 6 3 2 2 2 19" xfId="7578" xr:uid="{00000000-0005-0000-0000-0000A5210000}"/>
    <cellStyle name="Walutowy 6 3 2 2 2 2" xfId="758" xr:uid="{00000000-0005-0000-0000-0000A6210000}"/>
    <cellStyle name="Walutowy 6 3 2 2 2 20" xfId="1314" xr:uid="{00000000-0005-0000-0000-0000A7210000}"/>
    <cellStyle name="Walutowy 6 3 2 2 2 21" xfId="10606" xr:uid="{00000000-0005-0000-0000-0000A8210000}"/>
    <cellStyle name="Walutowy 6 3 2 2 2 22" xfId="10916" xr:uid="{00000000-0005-0000-0000-0000A9210000}"/>
    <cellStyle name="Walutowy 6 3 2 2 2 23" xfId="8753" xr:uid="{00000000-0005-0000-0000-0000AA210000}"/>
    <cellStyle name="Walutowy 6 3 2 2 2 24" xfId="9564" xr:uid="{00000000-0005-0000-0000-0000AB210000}"/>
    <cellStyle name="Walutowy 6 3 2 2 2 25" xfId="9897" xr:uid="{00000000-0005-0000-0000-0000AC210000}"/>
    <cellStyle name="Walutowy 6 3 2 2 2 26" xfId="10866" xr:uid="{00000000-0005-0000-0000-0000AD210000}"/>
    <cellStyle name="Walutowy 6 3 2 2 2 27" xfId="8598" xr:uid="{00000000-0005-0000-0000-0000AE210000}"/>
    <cellStyle name="Walutowy 6 3 2 2 2 28" xfId="8067" xr:uid="{00000000-0005-0000-0000-0000AF210000}"/>
    <cellStyle name="Walutowy 6 3 2 2 2 29" xfId="9545" xr:uid="{00000000-0005-0000-0000-0000B0210000}"/>
    <cellStyle name="Walutowy 6 3 2 2 2 3" xfId="1673" xr:uid="{00000000-0005-0000-0000-0000B1210000}"/>
    <cellStyle name="Walutowy 6 3 2 2 2 30" xfId="8459" xr:uid="{00000000-0005-0000-0000-0000B2210000}"/>
    <cellStyle name="Walutowy 6 3 2 2 2 31" xfId="8431" xr:uid="{00000000-0005-0000-0000-0000B3210000}"/>
    <cellStyle name="Walutowy 6 3 2 2 2 32" xfId="8719" xr:uid="{00000000-0005-0000-0000-0000B4210000}"/>
    <cellStyle name="Walutowy 6 3 2 2 2 33" xfId="11725" xr:uid="{00000000-0005-0000-0000-0000B5210000}"/>
    <cellStyle name="Walutowy 6 3 2 2 2 34" xfId="1034" xr:uid="{00000000-0005-0000-0000-0000B6210000}"/>
    <cellStyle name="Walutowy 6 3 2 2 2 4" xfId="2044" xr:uid="{00000000-0005-0000-0000-0000B7210000}"/>
    <cellStyle name="Walutowy 6 3 2 2 2 5" xfId="2414" xr:uid="{00000000-0005-0000-0000-0000B8210000}"/>
    <cellStyle name="Walutowy 6 3 2 2 2 6" xfId="2784" xr:uid="{00000000-0005-0000-0000-0000B9210000}"/>
    <cellStyle name="Walutowy 6 3 2 2 2 7" xfId="3154" xr:uid="{00000000-0005-0000-0000-0000BA210000}"/>
    <cellStyle name="Walutowy 6 3 2 2 2 8" xfId="3524" xr:uid="{00000000-0005-0000-0000-0000BB210000}"/>
    <cellStyle name="Walutowy 6 3 2 2 2 9" xfId="3894" xr:uid="{00000000-0005-0000-0000-0000BC210000}"/>
    <cellStyle name="Walutowy 6 3 2 2 20" xfId="7645" xr:uid="{00000000-0005-0000-0000-0000BD210000}"/>
    <cellStyle name="Walutowy 6 3 2 2 21" xfId="1383" xr:uid="{00000000-0005-0000-0000-0000BE210000}"/>
    <cellStyle name="Walutowy 6 3 2 2 22" xfId="10675" xr:uid="{00000000-0005-0000-0000-0000BF210000}"/>
    <cellStyle name="Walutowy 6 3 2 2 23" xfId="11170" xr:uid="{00000000-0005-0000-0000-0000C0210000}"/>
    <cellStyle name="Walutowy 6 3 2 2 24" xfId="11371" xr:uid="{00000000-0005-0000-0000-0000C1210000}"/>
    <cellStyle name="Walutowy 6 3 2 2 25" xfId="9001" xr:uid="{00000000-0005-0000-0000-0000C2210000}"/>
    <cellStyle name="Walutowy 6 3 2 2 26" xfId="9344" xr:uid="{00000000-0005-0000-0000-0000C3210000}"/>
    <cellStyle name="Walutowy 6 3 2 2 27" xfId="11864" xr:uid="{00000000-0005-0000-0000-0000C4210000}"/>
    <cellStyle name="Walutowy 6 3 2 2 28" xfId="12010" xr:uid="{00000000-0005-0000-0000-0000C5210000}"/>
    <cellStyle name="Walutowy 6 3 2 2 29" xfId="12145" xr:uid="{00000000-0005-0000-0000-0000C6210000}"/>
    <cellStyle name="Walutowy 6 3 2 2 3" xfId="624" xr:uid="{00000000-0005-0000-0000-0000C7210000}"/>
    <cellStyle name="Walutowy 6 3 2 2 30" xfId="12268" xr:uid="{00000000-0005-0000-0000-0000C8210000}"/>
    <cellStyle name="Walutowy 6 3 2 2 31" xfId="12374" xr:uid="{00000000-0005-0000-0000-0000C9210000}"/>
    <cellStyle name="Walutowy 6 3 2 2 32" xfId="12462" xr:uid="{00000000-0005-0000-0000-0000CA210000}"/>
    <cellStyle name="Walutowy 6 3 2 2 33" xfId="12530" xr:uid="{00000000-0005-0000-0000-0000CB210000}"/>
    <cellStyle name="Walutowy 6 3 2 2 34" xfId="12580" xr:uid="{00000000-0005-0000-0000-0000CC210000}"/>
    <cellStyle name="Walutowy 6 3 2 2 35" xfId="1101" xr:uid="{00000000-0005-0000-0000-0000CD210000}"/>
    <cellStyle name="Walutowy 6 3 2 2 4" xfId="1748" xr:uid="{00000000-0005-0000-0000-0000CE210000}"/>
    <cellStyle name="Walutowy 6 3 2 2 5" xfId="2119" xr:uid="{00000000-0005-0000-0000-0000CF210000}"/>
    <cellStyle name="Walutowy 6 3 2 2 6" xfId="2489" xr:uid="{00000000-0005-0000-0000-0000D0210000}"/>
    <cellStyle name="Walutowy 6 3 2 2 7" xfId="2859" xr:uid="{00000000-0005-0000-0000-0000D1210000}"/>
    <cellStyle name="Walutowy 6 3 2 2 8" xfId="3229" xr:uid="{00000000-0005-0000-0000-0000D2210000}"/>
    <cellStyle name="Walutowy 6 3 2 2 9" xfId="3599" xr:uid="{00000000-0005-0000-0000-0000D3210000}"/>
    <cellStyle name="Walutowy 6 3 2 20" xfId="6066" xr:uid="{00000000-0005-0000-0000-0000D4210000}"/>
    <cellStyle name="Walutowy 6 3 2 21" xfId="6436" xr:uid="{00000000-0005-0000-0000-0000D5210000}"/>
    <cellStyle name="Walutowy 6 3 2 22" xfId="6806" xr:uid="{00000000-0005-0000-0000-0000D6210000}"/>
    <cellStyle name="Walutowy 6 3 2 23" xfId="7175" xr:uid="{00000000-0005-0000-0000-0000D7210000}"/>
    <cellStyle name="Walutowy 6 3 2 24" xfId="7538" xr:uid="{00000000-0005-0000-0000-0000D8210000}"/>
    <cellStyle name="Walutowy 6 3 2 25" xfId="1271" xr:uid="{00000000-0005-0000-0000-0000D9210000}"/>
    <cellStyle name="Walutowy 6 3 2 26" xfId="11212" xr:uid="{00000000-0005-0000-0000-0000DA210000}"/>
    <cellStyle name="Walutowy 6 3 2 27" xfId="11406" xr:uid="{00000000-0005-0000-0000-0000DB210000}"/>
    <cellStyle name="Walutowy 6 3 2 28" xfId="11578" xr:uid="{00000000-0005-0000-0000-0000DC210000}"/>
    <cellStyle name="Walutowy 6 3 2 29" xfId="11101" xr:uid="{00000000-0005-0000-0000-0000DD210000}"/>
    <cellStyle name="Walutowy 6 3 2 3" xfId="176" xr:uid="{00000000-0005-0000-0000-0000DE210000}"/>
    <cellStyle name="Walutowy 6 3 2 3 10" xfId="3589" xr:uid="{00000000-0005-0000-0000-0000DF210000}"/>
    <cellStyle name="Walutowy 6 3 2 3 11" xfId="3959" xr:uid="{00000000-0005-0000-0000-0000E0210000}"/>
    <cellStyle name="Walutowy 6 3 2 3 12" xfId="4329" xr:uid="{00000000-0005-0000-0000-0000E1210000}"/>
    <cellStyle name="Walutowy 6 3 2 3 13" xfId="4699" xr:uid="{00000000-0005-0000-0000-0000E2210000}"/>
    <cellStyle name="Walutowy 6 3 2 3 14" xfId="5346" xr:uid="{00000000-0005-0000-0000-0000E3210000}"/>
    <cellStyle name="Walutowy 6 3 2 3 15" xfId="5625" xr:uid="{00000000-0005-0000-0000-0000E4210000}"/>
    <cellStyle name="Walutowy 6 3 2 3 16" xfId="5809" xr:uid="{00000000-0005-0000-0000-0000E5210000}"/>
    <cellStyle name="Walutowy 6 3 2 3 17" xfId="6179" xr:uid="{00000000-0005-0000-0000-0000E6210000}"/>
    <cellStyle name="Walutowy 6 3 2 3 18" xfId="6549" xr:uid="{00000000-0005-0000-0000-0000E7210000}"/>
    <cellStyle name="Walutowy 6 3 2 3 19" xfId="6919" xr:uid="{00000000-0005-0000-0000-0000E8210000}"/>
    <cellStyle name="Walutowy 6 3 2 3 2" xfId="348" xr:uid="{00000000-0005-0000-0000-0000E9210000}"/>
    <cellStyle name="Walutowy 6 3 2 3 2 10" xfId="4366" xr:uid="{00000000-0005-0000-0000-0000EA210000}"/>
    <cellStyle name="Walutowy 6 3 2 3 2 11" xfId="4736" xr:uid="{00000000-0005-0000-0000-0000EB210000}"/>
    <cellStyle name="Walutowy 6 3 2 3 2 12" xfId="5105" xr:uid="{00000000-0005-0000-0000-0000EC210000}"/>
    <cellStyle name="Walutowy 6 3 2 3 2 13" xfId="5446" xr:uid="{00000000-0005-0000-0000-0000ED210000}"/>
    <cellStyle name="Walutowy 6 3 2 3 2 14" xfId="5846" xr:uid="{00000000-0005-0000-0000-0000EE210000}"/>
    <cellStyle name="Walutowy 6 3 2 3 2 15" xfId="6216" xr:uid="{00000000-0005-0000-0000-0000EF210000}"/>
    <cellStyle name="Walutowy 6 3 2 3 2 16" xfId="6586" xr:uid="{00000000-0005-0000-0000-0000F0210000}"/>
    <cellStyle name="Walutowy 6 3 2 3 2 17" xfId="6956" xr:uid="{00000000-0005-0000-0000-0000F1210000}"/>
    <cellStyle name="Walutowy 6 3 2 3 2 18" xfId="7322" xr:uid="{00000000-0005-0000-0000-0000F2210000}"/>
    <cellStyle name="Walutowy 6 3 2 3 2 19" xfId="7672" xr:uid="{00000000-0005-0000-0000-0000F3210000}"/>
    <cellStyle name="Walutowy 6 3 2 3 2 2" xfId="759" xr:uid="{00000000-0005-0000-0000-0000F4210000}"/>
    <cellStyle name="Walutowy 6 3 2 3 2 20" xfId="1412" xr:uid="{00000000-0005-0000-0000-0000F5210000}"/>
    <cellStyle name="Walutowy 6 3 2 3 2 21" xfId="10404" xr:uid="{00000000-0005-0000-0000-0000F6210000}"/>
    <cellStyle name="Walutowy 6 3 2 3 2 22" xfId="10758" xr:uid="{00000000-0005-0000-0000-0000F7210000}"/>
    <cellStyle name="Walutowy 6 3 2 3 2 23" xfId="9541" xr:uid="{00000000-0005-0000-0000-0000F8210000}"/>
    <cellStyle name="Walutowy 6 3 2 3 2 24" xfId="10251" xr:uid="{00000000-0005-0000-0000-0000F9210000}"/>
    <cellStyle name="Walutowy 6 3 2 3 2 25" xfId="11635" xr:uid="{00000000-0005-0000-0000-0000FA210000}"/>
    <cellStyle name="Walutowy 6 3 2 3 2 26" xfId="9481" xr:uid="{00000000-0005-0000-0000-0000FB210000}"/>
    <cellStyle name="Walutowy 6 3 2 3 2 27" xfId="8204" xr:uid="{00000000-0005-0000-0000-0000FC210000}"/>
    <cellStyle name="Walutowy 6 3 2 3 2 28" xfId="11707" xr:uid="{00000000-0005-0000-0000-0000FD210000}"/>
    <cellStyle name="Walutowy 6 3 2 3 2 29" xfId="10070" xr:uid="{00000000-0005-0000-0000-0000FE210000}"/>
    <cellStyle name="Walutowy 6 3 2 3 2 3" xfId="1775" xr:uid="{00000000-0005-0000-0000-0000FF210000}"/>
    <cellStyle name="Walutowy 6 3 2 3 2 30" xfId="10152" xr:uid="{00000000-0005-0000-0000-000000220000}"/>
    <cellStyle name="Walutowy 6 3 2 3 2 31" xfId="11936" xr:uid="{00000000-0005-0000-0000-000001220000}"/>
    <cellStyle name="Walutowy 6 3 2 3 2 32" xfId="12074" xr:uid="{00000000-0005-0000-0000-000002220000}"/>
    <cellStyle name="Walutowy 6 3 2 3 2 33" xfId="12205" xr:uid="{00000000-0005-0000-0000-000003220000}"/>
    <cellStyle name="Walutowy 6 3 2 3 2 34" xfId="924" xr:uid="{00000000-0005-0000-0000-000004220000}"/>
    <cellStyle name="Walutowy 6 3 2 3 2 4" xfId="2146" xr:uid="{00000000-0005-0000-0000-000005220000}"/>
    <cellStyle name="Walutowy 6 3 2 3 2 5" xfId="2516" xr:uid="{00000000-0005-0000-0000-000006220000}"/>
    <cellStyle name="Walutowy 6 3 2 3 2 6" xfId="2886" xr:uid="{00000000-0005-0000-0000-000007220000}"/>
    <cellStyle name="Walutowy 6 3 2 3 2 7" xfId="3256" xr:uid="{00000000-0005-0000-0000-000008220000}"/>
    <cellStyle name="Walutowy 6 3 2 3 2 8" xfId="3626" xr:uid="{00000000-0005-0000-0000-000009220000}"/>
    <cellStyle name="Walutowy 6 3 2 3 2 9" xfId="3996" xr:uid="{00000000-0005-0000-0000-00000A220000}"/>
    <cellStyle name="Walutowy 6 3 2 3 20" xfId="7285" xr:uid="{00000000-0005-0000-0000-00000B220000}"/>
    <cellStyle name="Walutowy 6 3 2 3 21" xfId="848" xr:uid="{00000000-0005-0000-0000-00000C220000}"/>
    <cellStyle name="Walutowy 6 3 2 3 22" xfId="10972" xr:uid="{00000000-0005-0000-0000-00000D220000}"/>
    <cellStyle name="Walutowy 6 3 2 3 23" xfId="11118" xr:uid="{00000000-0005-0000-0000-00000E220000}"/>
    <cellStyle name="Walutowy 6 3 2 3 24" xfId="10519" xr:uid="{00000000-0005-0000-0000-00000F220000}"/>
    <cellStyle name="Walutowy 6 3 2 3 25" xfId="9070" xr:uid="{00000000-0005-0000-0000-000010220000}"/>
    <cellStyle name="Walutowy 6 3 2 3 26" xfId="8541" xr:uid="{00000000-0005-0000-0000-000011220000}"/>
    <cellStyle name="Walutowy 6 3 2 3 27" xfId="9115" xr:uid="{00000000-0005-0000-0000-000012220000}"/>
    <cellStyle name="Walutowy 6 3 2 3 28" xfId="9790" xr:uid="{00000000-0005-0000-0000-000013220000}"/>
    <cellStyle name="Walutowy 6 3 2 3 29" xfId="8544" xr:uid="{00000000-0005-0000-0000-000014220000}"/>
    <cellStyle name="Walutowy 6 3 2 3 3" xfId="587" xr:uid="{00000000-0005-0000-0000-000015220000}"/>
    <cellStyle name="Walutowy 6 3 2 3 30" xfId="9045" xr:uid="{00000000-0005-0000-0000-000016220000}"/>
    <cellStyle name="Walutowy 6 3 2 3 31" xfId="7972" xr:uid="{00000000-0005-0000-0000-000017220000}"/>
    <cellStyle name="Walutowy 6 3 2 3 32" xfId="9627" xr:uid="{00000000-0005-0000-0000-000018220000}"/>
    <cellStyle name="Walutowy 6 3 2 3 33" xfId="11663" xr:uid="{00000000-0005-0000-0000-000019220000}"/>
    <cellStyle name="Walutowy 6 3 2 3 34" xfId="9234" xr:uid="{00000000-0005-0000-0000-00001A220000}"/>
    <cellStyle name="Walutowy 6 3 2 3 35" xfId="861" xr:uid="{00000000-0005-0000-0000-00001B220000}"/>
    <cellStyle name="Walutowy 6 3 2 3 4" xfId="1215" xr:uid="{00000000-0005-0000-0000-00001C220000}"/>
    <cellStyle name="Walutowy 6 3 2 3 5" xfId="1738" xr:uid="{00000000-0005-0000-0000-00001D220000}"/>
    <cellStyle name="Walutowy 6 3 2 3 6" xfId="2109" xr:uid="{00000000-0005-0000-0000-00001E220000}"/>
    <cellStyle name="Walutowy 6 3 2 3 7" xfId="2479" xr:uid="{00000000-0005-0000-0000-00001F220000}"/>
    <cellStyle name="Walutowy 6 3 2 3 8" xfId="2849" xr:uid="{00000000-0005-0000-0000-000020220000}"/>
    <cellStyle name="Walutowy 6 3 2 3 9" xfId="3219" xr:uid="{00000000-0005-0000-0000-000021220000}"/>
    <cellStyle name="Walutowy 6 3 2 30" xfId="11894" xr:uid="{00000000-0005-0000-0000-000022220000}"/>
    <cellStyle name="Walutowy 6 3 2 31" xfId="12039" xr:uid="{00000000-0005-0000-0000-000023220000}"/>
    <cellStyle name="Walutowy 6 3 2 32" xfId="12174" xr:uid="{00000000-0005-0000-0000-000024220000}"/>
    <cellStyle name="Walutowy 6 3 2 33" xfId="12295" xr:uid="{00000000-0005-0000-0000-000025220000}"/>
    <cellStyle name="Walutowy 6 3 2 34" xfId="12397" xr:uid="{00000000-0005-0000-0000-000026220000}"/>
    <cellStyle name="Walutowy 6 3 2 35" xfId="12481" xr:uid="{00000000-0005-0000-0000-000027220000}"/>
    <cellStyle name="Walutowy 6 3 2 36" xfId="12546" xr:uid="{00000000-0005-0000-0000-000028220000}"/>
    <cellStyle name="Walutowy 6 3 2 37" xfId="12588" xr:uid="{00000000-0005-0000-0000-000029220000}"/>
    <cellStyle name="Walutowy 6 3 2 38" xfId="12614" xr:uid="{00000000-0005-0000-0000-00002A220000}"/>
    <cellStyle name="Walutowy 6 3 2 39" xfId="1168" xr:uid="{00000000-0005-0000-0000-00002B220000}"/>
    <cellStyle name="Walutowy 6 3 2 4" xfId="139" xr:uid="{00000000-0005-0000-0000-00002C220000}"/>
    <cellStyle name="Walutowy 6 3 2 4 10" xfId="4093" xr:uid="{00000000-0005-0000-0000-00002D220000}"/>
    <cellStyle name="Walutowy 6 3 2 4 11" xfId="4463" xr:uid="{00000000-0005-0000-0000-00002E220000}"/>
    <cellStyle name="Walutowy 6 3 2 4 12" xfId="4833" xr:uid="{00000000-0005-0000-0000-00002F220000}"/>
    <cellStyle name="Walutowy 6 3 2 4 13" xfId="5202" xr:uid="{00000000-0005-0000-0000-000030220000}"/>
    <cellStyle name="Walutowy 6 3 2 4 14" xfId="5321" xr:uid="{00000000-0005-0000-0000-000031220000}"/>
    <cellStyle name="Walutowy 6 3 2 4 15" xfId="5943" xr:uid="{00000000-0005-0000-0000-000032220000}"/>
    <cellStyle name="Walutowy 6 3 2 4 16" xfId="6313" xr:uid="{00000000-0005-0000-0000-000033220000}"/>
    <cellStyle name="Walutowy 6 3 2 4 17" xfId="6683" xr:uid="{00000000-0005-0000-0000-000034220000}"/>
    <cellStyle name="Walutowy 6 3 2 4 18" xfId="7053" xr:uid="{00000000-0005-0000-0000-000035220000}"/>
    <cellStyle name="Walutowy 6 3 2 4 19" xfId="7419" xr:uid="{00000000-0005-0000-0000-000036220000}"/>
    <cellStyle name="Walutowy 6 3 2 4 2" xfId="349" xr:uid="{00000000-0005-0000-0000-000037220000}"/>
    <cellStyle name="Walutowy 6 3 2 4 2 10" xfId="4301" xr:uid="{00000000-0005-0000-0000-000038220000}"/>
    <cellStyle name="Walutowy 6 3 2 4 2 11" xfId="4671" xr:uid="{00000000-0005-0000-0000-000039220000}"/>
    <cellStyle name="Walutowy 6 3 2 4 2 12" xfId="5040" xr:uid="{00000000-0005-0000-0000-00003A220000}"/>
    <cellStyle name="Walutowy 6 3 2 4 2 13" xfId="5472" xr:uid="{00000000-0005-0000-0000-00003B220000}"/>
    <cellStyle name="Walutowy 6 3 2 4 2 14" xfId="5781" xr:uid="{00000000-0005-0000-0000-00003C220000}"/>
    <cellStyle name="Walutowy 6 3 2 4 2 15" xfId="6151" xr:uid="{00000000-0005-0000-0000-00003D220000}"/>
    <cellStyle name="Walutowy 6 3 2 4 2 16" xfId="6521" xr:uid="{00000000-0005-0000-0000-00003E220000}"/>
    <cellStyle name="Walutowy 6 3 2 4 2 17" xfId="6891" xr:uid="{00000000-0005-0000-0000-00003F220000}"/>
    <cellStyle name="Walutowy 6 3 2 4 2 18" xfId="7257" xr:uid="{00000000-0005-0000-0000-000040220000}"/>
    <cellStyle name="Walutowy 6 3 2 4 2 19" xfId="7610" xr:uid="{00000000-0005-0000-0000-000041220000}"/>
    <cellStyle name="Walutowy 6 3 2 4 2 2" xfId="760" xr:uid="{00000000-0005-0000-0000-000042220000}"/>
    <cellStyle name="Walutowy 6 3 2 4 2 20" xfId="1347" xr:uid="{00000000-0005-0000-0000-000043220000}"/>
    <cellStyle name="Walutowy 6 3 2 4 2 21" xfId="10219" xr:uid="{00000000-0005-0000-0000-000044220000}"/>
    <cellStyle name="Walutowy 6 3 2 4 2 22" xfId="10371" xr:uid="{00000000-0005-0000-0000-000045220000}"/>
    <cellStyle name="Walutowy 6 3 2 4 2 23" xfId="9273" xr:uid="{00000000-0005-0000-0000-000046220000}"/>
    <cellStyle name="Walutowy 6 3 2 4 2 24" xfId="8970" xr:uid="{00000000-0005-0000-0000-000047220000}"/>
    <cellStyle name="Walutowy 6 3 2 4 2 25" xfId="8798" xr:uid="{00000000-0005-0000-0000-000048220000}"/>
    <cellStyle name="Walutowy 6 3 2 4 2 26" xfId="7971" xr:uid="{00000000-0005-0000-0000-000049220000}"/>
    <cellStyle name="Walutowy 6 3 2 4 2 27" xfId="8155" xr:uid="{00000000-0005-0000-0000-00004A220000}"/>
    <cellStyle name="Walutowy 6 3 2 4 2 28" xfId="7875" xr:uid="{00000000-0005-0000-0000-00004B220000}"/>
    <cellStyle name="Walutowy 6 3 2 4 2 29" xfId="8152" xr:uid="{00000000-0005-0000-0000-00004C220000}"/>
    <cellStyle name="Walutowy 6 3 2 4 2 3" xfId="1710" xr:uid="{00000000-0005-0000-0000-00004D220000}"/>
    <cellStyle name="Walutowy 6 3 2 4 2 30" xfId="8357" xr:uid="{00000000-0005-0000-0000-00004E220000}"/>
    <cellStyle name="Walutowy 6 3 2 4 2 31" xfId="7890" xr:uid="{00000000-0005-0000-0000-00004F220000}"/>
    <cellStyle name="Walutowy 6 3 2 4 2 32" xfId="11657" xr:uid="{00000000-0005-0000-0000-000050220000}"/>
    <cellStyle name="Walutowy 6 3 2 4 2 33" xfId="10017" xr:uid="{00000000-0005-0000-0000-000051220000}"/>
    <cellStyle name="Walutowy 6 3 2 4 2 34" xfId="1033" xr:uid="{00000000-0005-0000-0000-000052220000}"/>
    <cellStyle name="Walutowy 6 3 2 4 2 4" xfId="2081" xr:uid="{00000000-0005-0000-0000-000053220000}"/>
    <cellStyle name="Walutowy 6 3 2 4 2 5" xfId="2451" xr:uid="{00000000-0005-0000-0000-000054220000}"/>
    <cellStyle name="Walutowy 6 3 2 4 2 6" xfId="2821" xr:uid="{00000000-0005-0000-0000-000055220000}"/>
    <cellStyle name="Walutowy 6 3 2 4 2 7" xfId="3191" xr:uid="{00000000-0005-0000-0000-000056220000}"/>
    <cellStyle name="Walutowy 6 3 2 4 2 8" xfId="3561" xr:uid="{00000000-0005-0000-0000-000057220000}"/>
    <cellStyle name="Walutowy 6 3 2 4 2 9" xfId="3931" xr:uid="{00000000-0005-0000-0000-000058220000}"/>
    <cellStyle name="Walutowy 6 3 2 4 20" xfId="7768" xr:uid="{00000000-0005-0000-0000-000059220000}"/>
    <cellStyle name="Walutowy 6 3 2 4 21" xfId="1508" xr:uid="{00000000-0005-0000-0000-00005A220000}"/>
    <cellStyle name="Walutowy 6 3 2 4 22" xfId="8281" xr:uid="{00000000-0005-0000-0000-00005B220000}"/>
    <cellStyle name="Walutowy 6 3 2 4 23" xfId="10290" xr:uid="{00000000-0005-0000-0000-00005C220000}"/>
    <cellStyle name="Walutowy 6 3 2 4 24" xfId="8948" xr:uid="{00000000-0005-0000-0000-00005D220000}"/>
    <cellStyle name="Walutowy 6 3 2 4 25" xfId="11564" xr:uid="{00000000-0005-0000-0000-00005E220000}"/>
    <cellStyle name="Walutowy 6 3 2 4 26" xfId="10104" xr:uid="{00000000-0005-0000-0000-00005F220000}"/>
    <cellStyle name="Walutowy 6 3 2 4 27" xfId="11561" xr:uid="{00000000-0005-0000-0000-000060220000}"/>
    <cellStyle name="Walutowy 6 3 2 4 28" xfId="8953" xr:uid="{00000000-0005-0000-0000-000061220000}"/>
    <cellStyle name="Walutowy 6 3 2 4 29" xfId="9765" xr:uid="{00000000-0005-0000-0000-000062220000}"/>
    <cellStyle name="Walutowy 6 3 2 4 3" xfId="550" xr:uid="{00000000-0005-0000-0000-000063220000}"/>
    <cellStyle name="Walutowy 6 3 2 4 30" xfId="8206" xr:uid="{00000000-0005-0000-0000-000064220000}"/>
    <cellStyle name="Walutowy 6 3 2 4 31" xfId="9120" xr:uid="{00000000-0005-0000-0000-000065220000}"/>
    <cellStyle name="Walutowy 6 3 2 4 32" xfId="10148" xr:uid="{00000000-0005-0000-0000-000066220000}"/>
    <cellStyle name="Walutowy 6 3 2 4 33" xfId="11812" xr:uid="{00000000-0005-0000-0000-000067220000}"/>
    <cellStyle name="Walutowy 6 3 2 4 34" xfId="11770" xr:uid="{00000000-0005-0000-0000-000068220000}"/>
    <cellStyle name="Walutowy 6 3 2 4 35" xfId="997" xr:uid="{00000000-0005-0000-0000-000069220000}"/>
    <cellStyle name="Walutowy 6 3 2 4 4" xfId="1872" xr:uid="{00000000-0005-0000-0000-00006A220000}"/>
    <cellStyle name="Walutowy 6 3 2 4 5" xfId="2243" xr:uid="{00000000-0005-0000-0000-00006B220000}"/>
    <cellStyle name="Walutowy 6 3 2 4 6" xfId="2613" xr:uid="{00000000-0005-0000-0000-00006C220000}"/>
    <cellStyle name="Walutowy 6 3 2 4 7" xfId="2983" xr:uid="{00000000-0005-0000-0000-00006D220000}"/>
    <cellStyle name="Walutowy 6 3 2 4 8" xfId="3353" xr:uid="{00000000-0005-0000-0000-00006E220000}"/>
    <cellStyle name="Walutowy 6 3 2 4 9" xfId="3723" xr:uid="{00000000-0005-0000-0000-00006F220000}"/>
    <cellStyle name="Walutowy 6 3 2 5" xfId="102" xr:uid="{00000000-0005-0000-0000-000070220000}"/>
    <cellStyle name="Walutowy 6 3 2 5 10" xfId="3844" xr:uid="{00000000-0005-0000-0000-000071220000}"/>
    <cellStyle name="Walutowy 6 3 2 5 11" xfId="4214" xr:uid="{00000000-0005-0000-0000-000072220000}"/>
    <cellStyle name="Walutowy 6 3 2 5 12" xfId="4584" xr:uid="{00000000-0005-0000-0000-000073220000}"/>
    <cellStyle name="Walutowy 6 3 2 5 13" xfId="4954" xr:uid="{00000000-0005-0000-0000-000074220000}"/>
    <cellStyle name="Walutowy 6 3 2 5 14" xfId="5588" xr:uid="{00000000-0005-0000-0000-000075220000}"/>
    <cellStyle name="Walutowy 6 3 2 5 15" xfId="5694" xr:uid="{00000000-0005-0000-0000-000076220000}"/>
    <cellStyle name="Walutowy 6 3 2 5 16" xfId="6064" xr:uid="{00000000-0005-0000-0000-000077220000}"/>
    <cellStyle name="Walutowy 6 3 2 5 17" xfId="6434" xr:uid="{00000000-0005-0000-0000-000078220000}"/>
    <cellStyle name="Walutowy 6 3 2 5 18" xfId="6804" xr:uid="{00000000-0005-0000-0000-000079220000}"/>
    <cellStyle name="Walutowy 6 3 2 5 19" xfId="7173" xr:uid="{00000000-0005-0000-0000-00007A220000}"/>
    <cellStyle name="Walutowy 6 3 2 5 2" xfId="350" xr:uid="{00000000-0005-0000-0000-00007B220000}"/>
    <cellStyle name="Walutowy 6 3 2 5 2 10" xfId="4365" xr:uid="{00000000-0005-0000-0000-00007C220000}"/>
    <cellStyle name="Walutowy 6 3 2 5 2 11" xfId="4735" xr:uid="{00000000-0005-0000-0000-00007D220000}"/>
    <cellStyle name="Walutowy 6 3 2 5 2 12" xfId="5104" xr:uid="{00000000-0005-0000-0000-00007E220000}"/>
    <cellStyle name="Walutowy 6 3 2 5 2 13" xfId="5276" xr:uid="{00000000-0005-0000-0000-00007F220000}"/>
    <cellStyle name="Walutowy 6 3 2 5 2 14" xfId="5845" xr:uid="{00000000-0005-0000-0000-000080220000}"/>
    <cellStyle name="Walutowy 6 3 2 5 2 15" xfId="6215" xr:uid="{00000000-0005-0000-0000-000081220000}"/>
    <cellStyle name="Walutowy 6 3 2 5 2 16" xfId="6585" xr:uid="{00000000-0005-0000-0000-000082220000}"/>
    <cellStyle name="Walutowy 6 3 2 5 2 17" xfId="6955" xr:uid="{00000000-0005-0000-0000-000083220000}"/>
    <cellStyle name="Walutowy 6 3 2 5 2 18" xfId="7321" xr:uid="{00000000-0005-0000-0000-000084220000}"/>
    <cellStyle name="Walutowy 6 3 2 5 2 19" xfId="7671" xr:uid="{00000000-0005-0000-0000-000085220000}"/>
    <cellStyle name="Walutowy 6 3 2 5 2 2" xfId="761" xr:uid="{00000000-0005-0000-0000-000086220000}"/>
    <cellStyle name="Walutowy 6 3 2 5 2 20" xfId="1411" xr:uid="{00000000-0005-0000-0000-000087220000}"/>
    <cellStyle name="Walutowy 6 3 2 5 2 21" xfId="10180" xr:uid="{00000000-0005-0000-0000-000088220000}"/>
    <cellStyle name="Walutowy 6 3 2 5 2 22" xfId="9725" xr:uid="{00000000-0005-0000-0000-000089220000}"/>
    <cellStyle name="Walutowy 6 3 2 5 2 23" xfId="8971" xr:uid="{00000000-0005-0000-0000-00008A220000}"/>
    <cellStyle name="Walutowy 6 3 2 5 2 24" xfId="8106" xr:uid="{00000000-0005-0000-0000-00008B220000}"/>
    <cellStyle name="Walutowy 6 3 2 5 2 25" xfId="10259" xr:uid="{00000000-0005-0000-0000-00008C220000}"/>
    <cellStyle name="Walutowy 6 3 2 5 2 26" xfId="9907" xr:uid="{00000000-0005-0000-0000-00008D220000}"/>
    <cellStyle name="Walutowy 6 3 2 5 2 27" xfId="11608" xr:uid="{00000000-0005-0000-0000-00008E220000}"/>
    <cellStyle name="Walutowy 6 3 2 5 2 28" xfId="11456" xr:uid="{00000000-0005-0000-0000-00008F220000}"/>
    <cellStyle name="Walutowy 6 3 2 5 2 29" xfId="11194" xr:uid="{00000000-0005-0000-0000-000090220000}"/>
    <cellStyle name="Walutowy 6 3 2 5 2 3" xfId="1774" xr:uid="{00000000-0005-0000-0000-000091220000}"/>
    <cellStyle name="Walutowy 6 3 2 5 2 30" xfId="10730" xr:uid="{00000000-0005-0000-0000-000092220000}"/>
    <cellStyle name="Walutowy 6 3 2 5 2 31" xfId="9539" xr:uid="{00000000-0005-0000-0000-000093220000}"/>
    <cellStyle name="Walutowy 6 3 2 5 2 32" xfId="8397" xr:uid="{00000000-0005-0000-0000-000094220000}"/>
    <cellStyle name="Walutowy 6 3 2 5 2 33" xfId="8599" xr:uid="{00000000-0005-0000-0000-000095220000}"/>
    <cellStyle name="Walutowy 6 3 2 5 2 34" xfId="956" xr:uid="{00000000-0005-0000-0000-000096220000}"/>
    <cellStyle name="Walutowy 6 3 2 5 2 4" xfId="2145" xr:uid="{00000000-0005-0000-0000-000097220000}"/>
    <cellStyle name="Walutowy 6 3 2 5 2 5" xfId="2515" xr:uid="{00000000-0005-0000-0000-000098220000}"/>
    <cellStyle name="Walutowy 6 3 2 5 2 6" xfId="2885" xr:uid="{00000000-0005-0000-0000-000099220000}"/>
    <cellStyle name="Walutowy 6 3 2 5 2 7" xfId="3255" xr:uid="{00000000-0005-0000-0000-00009A220000}"/>
    <cellStyle name="Walutowy 6 3 2 5 2 8" xfId="3625" xr:uid="{00000000-0005-0000-0000-00009B220000}"/>
    <cellStyle name="Walutowy 6 3 2 5 2 9" xfId="3995" xr:uid="{00000000-0005-0000-0000-00009C220000}"/>
    <cellStyle name="Walutowy 6 3 2 5 20" xfId="7536" xr:uid="{00000000-0005-0000-0000-00009D220000}"/>
    <cellStyle name="Walutowy 6 3 2 5 21" xfId="1269" xr:uid="{00000000-0005-0000-0000-00009E220000}"/>
    <cellStyle name="Walutowy 6 3 2 5 22" xfId="8832" xr:uid="{00000000-0005-0000-0000-00009F220000}"/>
    <cellStyle name="Walutowy 6 3 2 5 23" xfId="9185" xr:uid="{00000000-0005-0000-0000-0000A0220000}"/>
    <cellStyle name="Walutowy 6 3 2 5 24" xfId="9708" xr:uid="{00000000-0005-0000-0000-0000A1220000}"/>
    <cellStyle name="Walutowy 6 3 2 5 25" xfId="9308" xr:uid="{00000000-0005-0000-0000-0000A2220000}"/>
    <cellStyle name="Walutowy 6 3 2 5 26" xfId="8378" xr:uid="{00000000-0005-0000-0000-0000A3220000}"/>
    <cellStyle name="Walutowy 6 3 2 5 27" xfId="8479" xr:uid="{00000000-0005-0000-0000-0000A4220000}"/>
    <cellStyle name="Walutowy 6 3 2 5 28" xfId="8415" xr:uid="{00000000-0005-0000-0000-0000A5220000}"/>
    <cellStyle name="Walutowy 6 3 2 5 29" xfId="10814" xr:uid="{00000000-0005-0000-0000-0000A6220000}"/>
    <cellStyle name="Walutowy 6 3 2 5 3" xfId="513" xr:uid="{00000000-0005-0000-0000-0000A7220000}"/>
    <cellStyle name="Walutowy 6 3 2 5 30" xfId="11975" xr:uid="{00000000-0005-0000-0000-0000A8220000}"/>
    <cellStyle name="Walutowy 6 3 2 5 31" xfId="12113" xr:uid="{00000000-0005-0000-0000-0000A9220000}"/>
    <cellStyle name="Walutowy 6 3 2 5 32" xfId="12239" xr:uid="{00000000-0005-0000-0000-0000AA220000}"/>
    <cellStyle name="Walutowy 6 3 2 5 33" xfId="12346" xr:uid="{00000000-0005-0000-0000-0000AB220000}"/>
    <cellStyle name="Walutowy 6 3 2 5 34" xfId="12439" xr:uid="{00000000-0005-0000-0000-0000AC220000}"/>
    <cellStyle name="Walutowy 6 3 2 5 35" xfId="1148" xr:uid="{00000000-0005-0000-0000-0000AD220000}"/>
    <cellStyle name="Walutowy 6 3 2 5 4" xfId="1623" xr:uid="{00000000-0005-0000-0000-0000AE220000}"/>
    <cellStyle name="Walutowy 6 3 2 5 5" xfId="1994" xr:uid="{00000000-0005-0000-0000-0000AF220000}"/>
    <cellStyle name="Walutowy 6 3 2 5 6" xfId="2364" xr:uid="{00000000-0005-0000-0000-0000B0220000}"/>
    <cellStyle name="Walutowy 6 3 2 5 7" xfId="2734" xr:uid="{00000000-0005-0000-0000-0000B1220000}"/>
    <cellStyle name="Walutowy 6 3 2 5 8" xfId="3104" xr:uid="{00000000-0005-0000-0000-0000B2220000}"/>
    <cellStyle name="Walutowy 6 3 2 5 9" xfId="3474" xr:uid="{00000000-0005-0000-0000-0000B3220000}"/>
    <cellStyle name="Walutowy 6 3 2 6" xfId="351" xr:uid="{00000000-0005-0000-0000-0000B4220000}"/>
    <cellStyle name="Walutowy 6 3 2 6 10" xfId="4338" xr:uid="{00000000-0005-0000-0000-0000B5220000}"/>
    <cellStyle name="Walutowy 6 3 2 6 11" xfId="4708" xr:uid="{00000000-0005-0000-0000-0000B6220000}"/>
    <cellStyle name="Walutowy 6 3 2 6 12" xfId="5077" xr:uid="{00000000-0005-0000-0000-0000B7220000}"/>
    <cellStyle name="Walutowy 6 3 2 6 13" xfId="5471" xr:uid="{00000000-0005-0000-0000-0000B8220000}"/>
    <cellStyle name="Walutowy 6 3 2 6 14" xfId="5818" xr:uid="{00000000-0005-0000-0000-0000B9220000}"/>
    <cellStyle name="Walutowy 6 3 2 6 15" xfId="6188" xr:uid="{00000000-0005-0000-0000-0000BA220000}"/>
    <cellStyle name="Walutowy 6 3 2 6 16" xfId="6558" xr:uid="{00000000-0005-0000-0000-0000BB220000}"/>
    <cellStyle name="Walutowy 6 3 2 6 17" xfId="6928" xr:uid="{00000000-0005-0000-0000-0000BC220000}"/>
    <cellStyle name="Walutowy 6 3 2 6 18" xfId="7294" xr:uid="{00000000-0005-0000-0000-0000BD220000}"/>
    <cellStyle name="Walutowy 6 3 2 6 19" xfId="7644" xr:uid="{00000000-0005-0000-0000-0000BE220000}"/>
    <cellStyle name="Walutowy 6 3 2 6 2" xfId="762" xr:uid="{00000000-0005-0000-0000-0000BF220000}"/>
    <cellStyle name="Walutowy 6 3 2 6 20" xfId="1382" xr:uid="{00000000-0005-0000-0000-0000C0220000}"/>
    <cellStyle name="Walutowy 6 3 2 6 21" xfId="8212" xr:uid="{00000000-0005-0000-0000-0000C1220000}"/>
    <cellStyle name="Walutowy 6 3 2 6 22" xfId="7913" xr:uid="{00000000-0005-0000-0000-0000C2220000}"/>
    <cellStyle name="Walutowy 6 3 2 6 23" xfId="10351" xr:uid="{00000000-0005-0000-0000-0000C3220000}"/>
    <cellStyle name="Walutowy 6 3 2 6 24" xfId="9148" xr:uid="{00000000-0005-0000-0000-0000C4220000}"/>
    <cellStyle name="Walutowy 6 3 2 6 25" xfId="11681" xr:uid="{00000000-0005-0000-0000-0000C5220000}"/>
    <cellStyle name="Walutowy 6 3 2 6 26" xfId="9336" xr:uid="{00000000-0005-0000-0000-0000C6220000}"/>
    <cellStyle name="Walutowy 6 3 2 6 27" xfId="8633" xr:uid="{00000000-0005-0000-0000-0000C7220000}"/>
    <cellStyle name="Walutowy 6 3 2 6 28" xfId="9086" xr:uid="{00000000-0005-0000-0000-0000C8220000}"/>
    <cellStyle name="Walutowy 6 3 2 6 29" xfId="10695" xr:uid="{00000000-0005-0000-0000-0000C9220000}"/>
    <cellStyle name="Walutowy 6 3 2 6 3" xfId="1747" xr:uid="{00000000-0005-0000-0000-0000CA220000}"/>
    <cellStyle name="Walutowy 6 3 2 6 30" xfId="11249" xr:uid="{00000000-0005-0000-0000-0000CB220000}"/>
    <cellStyle name="Walutowy 6 3 2 6 31" xfId="8315" xr:uid="{00000000-0005-0000-0000-0000CC220000}"/>
    <cellStyle name="Walutowy 6 3 2 6 32" xfId="10175" xr:uid="{00000000-0005-0000-0000-0000CD220000}"/>
    <cellStyle name="Walutowy 6 3 2 6 33" xfId="10682" xr:uid="{00000000-0005-0000-0000-0000CE220000}"/>
    <cellStyle name="Walutowy 6 3 2 6 34" xfId="1032" xr:uid="{00000000-0005-0000-0000-0000CF220000}"/>
    <cellStyle name="Walutowy 6 3 2 6 4" xfId="2118" xr:uid="{00000000-0005-0000-0000-0000D0220000}"/>
    <cellStyle name="Walutowy 6 3 2 6 5" xfId="2488" xr:uid="{00000000-0005-0000-0000-0000D1220000}"/>
    <cellStyle name="Walutowy 6 3 2 6 6" xfId="2858" xr:uid="{00000000-0005-0000-0000-0000D2220000}"/>
    <cellStyle name="Walutowy 6 3 2 6 7" xfId="3228" xr:uid="{00000000-0005-0000-0000-0000D3220000}"/>
    <cellStyle name="Walutowy 6 3 2 6 8" xfId="3598" xr:uid="{00000000-0005-0000-0000-0000D4220000}"/>
    <cellStyle name="Walutowy 6 3 2 6 9" xfId="3968" xr:uid="{00000000-0005-0000-0000-0000D5220000}"/>
    <cellStyle name="Walutowy 6 3 2 7" xfId="474" xr:uid="{00000000-0005-0000-0000-0000D6220000}"/>
    <cellStyle name="Walutowy 6 3 2 8" xfId="1625" xr:uid="{00000000-0005-0000-0000-0000D7220000}"/>
    <cellStyle name="Walutowy 6 3 2 9" xfId="1996" xr:uid="{00000000-0005-0000-0000-0000D8220000}"/>
    <cellStyle name="Walutowy 6 3 20" xfId="5993" xr:uid="{00000000-0005-0000-0000-0000D9220000}"/>
    <cellStyle name="Walutowy 6 3 21" xfId="6363" xr:uid="{00000000-0005-0000-0000-0000DA220000}"/>
    <cellStyle name="Walutowy 6 3 22" xfId="6733" xr:uid="{00000000-0005-0000-0000-0000DB220000}"/>
    <cellStyle name="Walutowy 6 3 23" xfId="7103" xr:uid="{00000000-0005-0000-0000-0000DC220000}"/>
    <cellStyle name="Walutowy 6 3 24" xfId="7469" xr:uid="{00000000-0005-0000-0000-0000DD220000}"/>
    <cellStyle name="Walutowy 6 3 25" xfId="7814" xr:uid="{00000000-0005-0000-0000-0000DE220000}"/>
    <cellStyle name="Walutowy 6 3 26" xfId="1555" xr:uid="{00000000-0005-0000-0000-0000DF220000}"/>
    <cellStyle name="Walutowy 6 3 27" xfId="10330" xr:uid="{00000000-0005-0000-0000-0000E0220000}"/>
    <cellStyle name="Walutowy 6 3 28" xfId="8162" xr:uid="{00000000-0005-0000-0000-0000E1220000}"/>
    <cellStyle name="Walutowy 6 3 29" xfId="10587" xr:uid="{00000000-0005-0000-0000-0000E2220000}"/>
    <cellStyle name="Walutowy 6 3 3" xfId="197" xr:uid="{00000000-0005-0000-0000-0000E3220000}"/>
    <cellStyle name="Walutowy 6 3 3 10" xfId="3840" xr:uid="{00000000-0005-0000-0000-0000E4220000}"/>
    <cellStyle name="Walutowy 6 3 3 11" xfId="4210" xr:uid="{00000000-0005-0000-0000-0000E5220000}"/>
    <cellStyle name="Walutowy 6 3 3 12" xfId="4580" xr:uid="{00000000-0005-0000-0000-0000E6220000}"/>
    <cellStyle name="Walutowy 6 3 3 13" xfId="4950" xr:uid="{00000000-0005-0000-0000-0000E7220000}"/>
    <cellStyle name="Walutowy 6 3 3 14" xfId="5549" xr:uid="{00000000-0005-0000-0000-0000E8220000}"/>
    <cellStyle name="Walutowy 6 3 3 15" xfId="5690" xr:uid="{00000000-0005-0000-0000-0000E9220000}"/>
    <cellStyle name="Walutowy 6 3 3 16" xfId="6060" xr:uid="{00000000-0005-0000-0000-0000EA220000}"/>
    <cellStyle name="Walutowy 6 3 3 17" xfId="6430" xr:uid="{00000000-0005-0000-0000-0000EB220000}"/>
    <cellStyle name="Walutowy 6 3 3 18" xfId="6800" xr:uid="{00000000-0005-0000-0000-0000EC220000}"/>
    <cellStyle name="Walutowy 6 3 3 19" xfId="7169" xr:uid="{00000000-0005-0000-0000-0000ED220000}"/>
    <cellStyle name="Walutowy 6 3 3 2" xfId="352" xr:uid="{00000000-0005-0000-0000-0000EE220000}"/>
    <cellStyle name="Walutowy 6 3 3 2 10" xfId="4364" xr:uid="{00000000-0005-0000-0000-0000EF220000}"/>
    <cellStyle name="Walutowy 6 3 3 2 11" xfId="4734" xr:uid="{00000000-0005-0000-0000-0000F0220000}"/>
    <cellStyle name="Walutowy 6 3 3 2 12" xfId="5103" xr:uid="{00000000-0005-0000-0000-0000F1220000}"/>
    <cellStyle name="Walutowy 6 3 3 2 13" xfId="5313" xr:uid="{00000000-0005-0000-0000-0000F2220000}"/>
    <cellStyle name="Walutowy 6 3 3 2 14" xfId="5844" xr:uid="{00000000-0005-0000-0000-0000F3220000}"/>
    <cellStyle name="Walutowy 6 3 3 2 15" xfId="6214" xr:uid="{00000000-0005-0000-0000-0000F4220000}"/>
    <cellStyle name="Walutowy 6 3 3 2 16" xfId="6584" xr:uid="{00000000-0005-0000-0000-0000F5220000}"/>
    <cellStyle name="Walutowy 6 3 3 2 17" xfId="6954" xr:uid="{00000000-0005-0000-0000-0000F6220000}"/>
    <cellStyle name="Walutowy 6 3 3 2 18" xfId="7320" xr:uid="{00000000-0005-0000-0000-0000F7220000}"/>
    <cellStyle name="Walutowy 6 3 3 2 19" xfId="7670" xr:uid="{00000000-0005-0000-0000-0000F8220000}"/>
    <cellStyle name="Walutowy 6 3 3 2 2" xfId="763" xr:uid="{00000000-0005-0000-0000-0000F9220000}"/>
    <cellStyle name="Walutowy 6 3 3 2 20" xfId="1410" xr:uid="{00000000-0005-0000-0000-0000FA220000}"/>
    <cellStyle name="Walutowy 6 3 3 2 21" xfId="7851" xr:uid="{00000000-0005-0000-0000-0000FB220000}"/>
    <cellStyle name="Walutowy 6 3 3 2 22" xfId="8616" xr:uid="{00000000-0005-0000-0000-0000FC220000}"/>
    <cellStyle name="Walutowy 6 3 3 2 23" xfId="10488" xr:uid="{00000000-0005-0000-0000-0000FD220000}"/>
    <cellStyle name="Walutowy 6 3 3 2 24" xfId="10223" xr:uid="{00000000-0005-0000-0000-0000FE220000}"/>
    <cellStyle name="Walutowy 6 3 3 2 25" xfId="8797" xr:uid="{00000000-0005-0000-0000-0000FF220000}"/>
    <cellStyle name="Walutowy 6 3 3 2 26" xfId="8980" xr:uid="{00000000-0005-0000-0000-000000230000}"/>
    <cellStyle name="Walutowy 6 3 3 2 27" xfId="9105" xr:uid="{00000000-0005-0000-0000-000001230000}"/>
    <cellStyle name="Walutowy 6 3 3 2 28" xfId="7837" xr:uid="{00000000-0005-0000-0000-000002230000}"/>
    <cellStyle name="Walutowy 6 3 3 2 29" xfId="10510" xr:uid="{00000000-0005-0000-0000-000003230000}"/>
    <cellStyle name="Walutowy 6 3 3 2 3" xfId="1773" xr:uid="{00000000-0005-0000-0000-000004230000}"/>
    <cellStyle name="Walutowy 6 3 3 2 30" xfId="9813" xr:uid="{00000000-0005-0000-0000-000005230000}"/>
    <cellStyle name="Walutowy 6 3 3 2 31" xfId="10122" xr:uid="{00000000-0005-0000-0000-000006230000}"/>
    <cellStyle name="Walutowy 6 3 3 2 32" xfId="9986" xr:uid="{00000000-0005-0000-0000-000007230000}"/>
    <cellStyle name="Walutowy 6 3 3 2 33" xfId="11932" xr:uid="{00000000-0005-0000-0000-000008230000}"/>
    <cellStyle name="Walutowy 6 3 3 2 34" xfId="989" xr:uid="{00000000-0005-0000-0000-000009230000}"/>
    <cellStyle name="Walutowy 6 3 3 2 4" xfId="2144" xr:uid="{00000000-0005-0000-0000-00000A230000}"/>
    <cellStyle name="Walutowy 6 3 3 2 5" xfId="2514" xr:uid="{00000000-0005-0000-0000-00000B230000}"/>
    <cellStyle name="Walutowy 6 3 3 2 6" xfId="2884" xr:uid="{00000000-0005-0000-0000-00000C230000}"/>
    <cellStyle name="Walutowy 6 3 3 2 7" xfId="3254" xr:uid="{00000000-0005-0000-0000-00000D230000}"/>
    <cellStyle name="Walutowy 6 3 3 2 8" xfId="3624" xr:uid="{00000000-0005-0000-0000-00000E230000}"/>
    <cellStyle name="Walutowy 6 3 3 2 9" xfId="3994" xr:uid="{00000000-0005-0000-0000-00000F230000}"/>
    <cellStyle name="Walutowy 6 3 3 20" xfId="7532" xr:uid="{00000000-0005-0000-0000-000010230000}"/>
    <cellStyle name="Walutowy 6 3 3 21" xfId="1265" xr:uid="{00000000-0005-0000-0000-000011230000}"/>
    <cellStyle name="Walutowy 6 3 3 22" xfId="8296" xr:uid="{00000000-0005-0000-0000-000012230000}"/>
    <cellStyle name="Walutowy 6 3 3 23" xfId="10094" xr:uid="{00000000-0005-0000-0000-000013230000}"/>
    <cellStyle name="Walutowy 6 3 3 24" xfId="8502" xr:uid="{00000000-0005-0000-0000-000014230000}"/>
    <cellStyle name="Walutowy 6 3 3 25" xfId="10320" xr:uid="{00000000-0005-0000-0000-000015230000}"/>
    <cellStyle name="Walutowy 6 3 3 26" xfId="8645" xr:uid="{00000000-0005-0000-0000-000016230000}"/>
    <cellStyle name="Walutowy 6 3 3 27" xfId="8908" xr:uid="{00000000-0005-0000-0000-000017230000}"/>
    <cellStyle name="Walutowy 6 3 3 28" xfId="8763" xr:uid="{00000000-0005-0000-0000-000018230000}"/>
    <cellStyle name="Walutowy 6 3 3 29" xfId="11848" xr:uid="{00000000-0005-0000-0000-000019230000}"/>
    <cellStyle name="Walutowy 6 3 3 3" xfId="608" xr:uid="{00000000-0005-0000-0000-00001A230000}"/>
    <cellStyle name="Walutowy 6 3 3 30" xfId="11996" xr:uid="{00000000-0005-0000-0000-00001B230000}"/>
    <cellStyle name="Walutowy 6 3 3 31" xfId="12134" xr:uid="{00000000-0005-0000-0000-00001C230000}"/>
    <cellStyle name="Walutowy 6 3 3 32" xfId="12259" xr:uid="{00000000-0005-0000-0000-00001D230000}"/>
    <cellStyle name="Walutowy 6 3 3 33" xfId="12366" xr:uid="{00000000-0005-0000-0000-00001E230000}"/>
    <cellStyle name="Walutowy 6 3 3 34" xfId="12454" xr:uid="{00000000-0005-0000-0000-00001F230000}"/>
    <cellStyle name="Walutowy 6 3 3 35" xfId="1109" xr:uid="{00000000-0005-0000-0000-000020230000}"/>
    <cellStyle name="Walutowy 6 3 3 4" xfId="1619" xr:uid="{00000000-0005-0000-0000-000021230000}"/>
    <cellStyle name="Walutowy 6 3 3 5" xfId="1990" xr:uid="{00000000-0005-0000-0000-000022230000}"/>
    <cellStyle name="Walutowy 6 3 3 6" xfId="2360" xr:uid="{00000000-0005-0000-0000-000023230000}"/>
    <cellStyle name="Walutowy 6 3 3 7" xfId="2730" xr:uid="{00000000-0005-0000-0000-000024230000}"/>
    <cellStyle name="Walutowy 6 3 3 8" xfId="3100" xr:uid="{00000000-0005-0000-0000-000025230000}"/>
    <cellStyle name="Walutowy 6 3 3 9" xfId="3470" xr:uid="{00000000-0005-0000-0000-000026230000}"/>
    <cellStyle name="Walutowy 6 3 30" xfId="11340" xr:uid="{00000000-0005-0000-0000-000027230000}"/>
    <cellStyle name="Walutowy 6 3 31" xfId="10688" xr:uid="{00000000-0005-0000-0000-000028230000}"/>
    <cellStyle name="Walutowy 6 3 32" xfId="10568" xr:uid="{00000000-0005-0000-0000-000029230000}"/>
    <cellStyle name="Walutowy 6 3 33" xfId="7921" xr:uid="{00000000-0005-0000-0000-00002A230000}"/>
    <cellStyle name="Walutowy 6 3 34" xfId="10395" xr:uid="{00000000-0005-0000-0000-00002B230000}"/>
    <cellStyle name="Walutowy 6 3 35" xfId="11503" xr:uid="{00000000-0005-0000-0000-00002C230000}"/>
    <cellStyle name="Walutowy 6 3 36" xfId="10035" xr:uid="{00000000-0005-0000-0000-00002D230000}"/>
    <cellStyle name="Walutowy 6 3 37" xfId="11100" xr:uid="{00000000-0005-0000-0000-00002E230000}"/>
    <cellStyle name="Walutowy 6 3 38" xfId="8860" xr:uid="{00000000-0005-0000-0000-00002F230000}"/>
    <cellStyle name="Walutowy 6 3 39" xfId="10227" xr:uid="{00000000-0005-0000-0000-000030230000}"/>
    <cellStyle name="Walutowy 6 3 4" xfId="160" xr:uid="{00000000-0005-0000-0000-000031230000}"/>
    <cellStyle name="Walutowy 6 3 4 10" xfId="3803" xr:uid="{00000000-0005-0000-0000-000032230000}"/>
    <cellStyle name="Walutowy 6 3 4 11" xfId="4173" xr:uid="{00000000-0005-0000-0000-000033230000}"/>
    <cellStyle name="Walutowy 6 3 4 12" xfId="4543" xr:uid="{00000000-0005-0000-0000-000034230000}"/>
    <cellStyle name="Walutowy 6 3 4 13" xfId="4913" xr:uid="{00000000-0005-0000-0000-000035230000}"/>
    <cellStyle name="Walutowy 6 3 4 14" xfId="5254" xr:uid="{00000000-0005-0000-0000-000036230000}"/>
    <cellStyle name="Walutowy 6 3 4 15" xfId="5653" xr:uid="{00000000-0005-0000-0000-000037230000}"/>
    <cellStyle name="Walutowy 6 3 4 16" xfId="6023" xr:uid="{00000000-0005-0000-0000-000038230000}"/>
    <cellStyle name="Walutowy 6 3 4 17" xfId="6393" xr:uid="{00000000-0005-0000-0000-000039230000}"/>
    <cellStyle name="Walutowy 6 3 4 18" xfId="6763" xr:uid="{00000000-0005-0000-0000-00003A230000}"/>
    <cellStyle name="Walutowy 6 3 4 19" xfId="7133" xr:uid="{00000000-0005-0000-0000-00003B230000}"/>
    <cellStyle name="Walutowy 6 3 4 2" xfId="353" xr:uid="{00000000-0005-0000-0000-00003C230000}"/>
    <cellStyle name="Walutowy 6 3 4 2 10" xfId="4167" xr:uid="{00000000-0005-0000-0000-00003D230000}"/>
    <cellStyle name="Walutowy 6 3 4 2 11" xfId="4537" xr:uid="{00000000-0005-0000-0000-00003E230000}"/>
    <cellStyle name="Walutowy 6 3 4 2 12" xfId="4907" xr:uid="{00000000-0005-0000-0000-00003F230000}"/>
    <cellStyle name="Walutowy 6 3 4 2 13" xfId="5470" xr:uid="{00000000-0005-0000-0000-000040230000}"/>
    <cellStyle name="Walutowy 6 3 4 2 14" xfId="5647" xr:uid="{00000000-0005-0000-0000-000041230000}"/>
    <cellStyle name="Walutowy 6 3 4 2 15" xfId="6017" xr:uid="{00000000-0005-0000-0000-000042230000}"/>
    <cellStyle name="Walutowy 6 3 4 2 16" xfId="6387" xr:uid="{00000000-0005-0000-0000-000043230000}"/>
    <cellStyle name="Walutowy 6 3 4 2 17" xfId="6757" xr:uid="{00000000-0005-0000-0000-000044230000}"/>
    <cellStyle name="Walutowy 6 3 4 2 18" xfId="7127" xr:uid="{00000000-0005-0000-0000-000045230000}"/>
    <cellStyle name="Walutowy 6 3 4 2 19" xfId="7492" xr:uid="{00000000-0005-0000-0000-000046230000}"/>
    <cellStyle name="Walutowy 6 3 4 2 2" xfId="764" xr:uid="{00000000-0005-0000-0000-000047230000}"/>
    <cellStyle name="Walutowy 6 3 4 2 20" xfId="1209" xr:uid="{00000000-0005-0000-0000-000048230000}"/>
    <cellStyle name="Walutowy 6 3 4 2 21" xfId="8846" xr:uid="{00000000-0005-0000-0000-000049230000}"/>
    <cellStyle name="Walutowy 6 3 4 2 22" xfId="10298" xr:uid="{00000000-0005-0000-0000-00004A230000}"/>
    <cellStyle name="Walutowy 6 3 4 2 23" xfId="9533" xr:uid="{00000000-0005-0000-0000-00004B230000}"/>
    <cellStyle name="Walutowy 6 3 4 2 24" xfId="11232" xr:uid="{00000000-0005-0000-0000-00004C230000}"/>
    <cellStyle name="Walutowy 6 3 4 2 25" xfId="9890" xr:uid="{00000000-0005-0000-0000-00004D230000}"/>
    <cellStyle name="Walutowy 6 3 4 2 26" xfId="10637" xr:uid="{00000000-0005-0000-0000-00004E230000}"/>
    <cellStyle name="Walutowy 6 3 4 2 27" xfId="10702" xr:uid="{00000000-0005-0000-0000-00004F230000}"/>
    <cellStyle name="Walutowy 6 3 4 2 28" xfId="8685" xr:uid="{00000000-0005-0000-0000-000050230000}"/>
    <cellStyle name="Walutowy 6 3 4 2 29" xfId="11320" xr:uid="{00000000-0005-0000-0000-000051230000}"/>
    <cellStyle name="Walutowy 6 3 4 2 3" xfId="1576" xr:uid="{00000000-0005-0000-0000-000052230000}"/>
    <cellStyle name="Walutowy 6 3 4 2 30" xfId="11787" xr:uid="{00000000-0005-0000-0000-000053230000}"/>
    <cellStyle name="Walutowy 6 3 4 2 31" xfId="8801" xr:uid="{00000000-0005-0000-0000-000054230000}"/>
    <cellStyle name="Walutowy 6 3 4 2 32" xfId="9672" xr:uid="{00000000-0005-0000-0000-000055230000}"/>
    <cellStyle name="Walutowy 6 3 4 2 33" xfId="9219" xr:uid="{00000000-0005-0000-0000-000056230000}"/>
    <cellStyle name="Walutowy 6 3 4 2 34" xfId="1031" xr:uid="{00000000-0005-0000-0000-000057230000}"/>
    <cellStyle name="Walutowy 6 3 4 2 4" xfId="1947" xr:uid="{00000000-0005-0000-0000-000058230000}"/>
    <cellStyle name="Walutowy 6 3 4 2 5" xfId="2317" xr:uid="{00000000-0005-0000-0000-000059230000}"/>
    <cellStyle name="Walutowy 6 3 4 2 6" xfId="2687" xr:uid="{00000000-0005-0000-0000-00005A230000}"/>
    <cellStyle name="Walutowy 6 3 4 2 7" xfId="3057" xr:uid="{00000000-0005-0000-0000-00005B230000}"/>
    <cellStyle name="Walutowy 6 3 4 2 8" xfId="3427" xr:uid="{00000000-0005-0000-0000-00005C230000}"/>
    <cellStyle name="Walutowy 6 3 4 2 9" xfId="3797" xr:uid="{00000000-0005-0000-0000-00005D230000}"/>
    <cellStyle name="Walutowy 6 3 4 20" xfId="7498" xr:uid="{00000000-0005-0000-0000-00005E230000}"/>
    <cellStyle name="Walutowy 6 3 4 21" xfId="1223" xr:uid="{00000000-0005-0000-0000-00005F230000}"/>
    <cellStyle name="Walutowy 6 3 4 22" xfId="9936" xr:uid="{00000000-0005-0000-0000-000060230000}"/>
    <cellStyle name="Walutowy 6 3 4 23" xfId="10466" xr:uid="{00000000-0005-0000-0000-000061230000}"/>
    <cellStyle name="Walutowy 6 3 4 24" xfId="8193" xr:uid="{00000000-0005-0000-0000-000062230000}"/>
    <cellStyle name="Walutowy 6 3 4 25" xfId="9733" xr:uid="{00000000-0005-0000-0000-000063230000}"/>
    <cellStyle name="Walutowy 6 3 4 26" xfId="9855" xr:uid="{00000000-0005-0000-0000-000064230000}"/>
    <cellStyle name="Walutowy 6 3 4 27" xfId="8949" xr:uid="{00000000-0005-0000-0000-000065230000}"/>
    <cellStyle name="Walutowy 6 3 4 28" xfId="11817" xr:uid="{00000000-0005-0000-0000-000066230000}"/>
    <cellStyle name="Walutowy 6 3 4 29" xfId="8926" xr:uid="{00000000-0005-0000-0000-000067230000}"/>
    <cellStyle name="Walutowy 6 3 4 3" xfId="571" xr:uid="{00000000-0005-0000-0000-000068230000}"/>
    <cellStyle name="Walutowy 6 3 4 30" xfId="11565" xr:uid="{00000000-0005-0000-0000-000069230000}"/>
    <cellStyle name="Walutowy 6 3 4 31" xfId="8004" xr:uid="{00000000-0005-0000-0000-00006A230000}"/>
    <cellStyle name="Walutowy 6 3 4 32" xfId="10032" xr:uid="{00000000-0005-0000-0000-00006B230000}"/>
    <cellStyle name="Walutowy 6 3 4 33" xfId="10628" xr:uid="{00000000-0005-0000-0000-00006C230000}"/>
    <cellStyle name="Walutowy 6 3 4 34" xfId="10224" xr:uid="{00000000-0005-0000-0000-00006D230000}"/>
    <cellStyle name="Walutowy 6 3 4 35" xfId="473" xr:uid="{00000000-0005-0000-0000-00006E230000}"/>
    <cellStyle name="Walutowy 6 3 4 4" xfId="1582" xr:uid="{00000000-0005-0000-0000-00006F230000}"/>
    <cellStyle name="Walutowy 6 3 4 5" xfId="1953" xr:uid="{00000000-0005-0000-0000-000070230000}"/>
    <cellStyle name="Walutowy 6 3 4 6" xfId="2323" xr:uid="{00000000-0005-0000-0000-000071230000}"/>
    <cellStyle name="Walutowy 6 3 4 7" xfId="2693" xr:uid="{00000000-0005-0000-0000-000072230000}"/>
    <cellStyle name="Walutowy 6 3 4 8" xfId="3063" xr:uid="{00000000-0005-0000-0000-000073230000}"/>
    <cellStyle name="Walutowy 6 3 4 9" xfId="3433" xr:uid="{00000000-0005-0000-0000-000074230000}"/>
    <cellStyle name="Walutowy 6 3 40" xfId="999" xr:uid="{00000000-0005-0000-0000-000075230000}"/>
    <cellStyle name="Walutowy 6 3 5" xfId="123" xr:uid="{00000000-0005-0000-0000-000076230000}"/>
    <cellStyle name="Walutowy 6 3 5 10" xfId="4101" xr:uid="{00000000-0005-0000-0000-000077230000}"/>
    <cellStyle name="Walutowy 6 3 5 11" xfId="4471" xr:uid="{00000000-0005-0000-0000-000078230000}"/>
    <cellStyle name="Walutowy 6 3 5 12" xfId="4841" xr:uid="{00000000-0005-0000-0000-000079230000}"/>
    <cellStyle name="Walutowy 6 3 5 13" xfId="5210" xr:uid="{00000000-0005-0000-0000-00007A230000}"/>
    <cellStyle name="Walutowy 6 3 5 14" xfId="5394" xr:uid="{00000000-0005-0000-0000-00007B230000}"/>
    <cellStyle name="Walutowy 6 3 5 15" xfId="5951" xr:uid="{00000000-0005-0000-0000-00007C230000}"/>
    <cellStyle name="Walutowy 6 3 5 16" xfId="6321" xr:uid="{00000000-0005-0000-0000-00007D230000}"/>
    <cellStyle name="Walutowy 6 3 5 17" xfId="6691" xr:uid="{00000000-0005-0000-0000-00007E230000}"/>
    <cellStyle name="Walutowy 6 3 5 18" xfId="7061" xr:uid="{00000000-0005-0000-0000-00007F230000}"/>
    <cellStyle name="Walutowy 6 3 5 19" xfId="7427" xr:uid="{00000000-0005-0000-0000-000080230000}"/>
    <cellStyle name="Walutowy 6 3 5 2" xfId="354" xr:uid="{00000000-0005-0000-0000-000081230000}"/>
    <cellStyle name="Walutowy 6 3 5 2 10" xfId="4363" xr:uid="{00000000-0005-0000-0000-000082230000}"/>
    <cellStyle name="Walutowy 6 3 5 2 11" xfId="4733" xr:uid="{00000000-0005-0000-0000-000083230000}"/>
    <cellStyle name="Walutowy 6 3 5 2 12" xfId="5102" xr:uid="{00000000-0005-0000-0000-000084230000}"/>
    <cellStyle name="Walutowy 6 3 5 2 13" xfId="5350" xr:uid="{00000000-0005-0000-0000-000085230000}"/>
    <cellStyle name="Walutowy 6 3 5 2 14" xfId="5843" xr:uid="{00000000-0005-0000-0000-000086230000}"/>
    <cellStyle name="Walutowy 6 3 5 2 15" xfId="6213" xr:uid="{00000000-0005-0000-0000-000087230000}"/>
    <cellStyle name="Walutowy 6 3 5 2 16" xfId="6583" xr:uid="{00000000-0005-0000-0000-000088230000}"/>
    <cellStyle name="Walutowy 6 3 5 2 17" xfId="6953" xr:uid="{00000000-0005-0000-0000-000089230000}"/>
    <cellStyle name="Walutowy 6 3 5 2 18" xfId="7319" xr:uid="{00000000-0005-0000-0000-00008A230000}"/>
    <cellStyle name="Walutowy 6 3 5 2 19" xfId="7669" xr:uid="{00000000-0005-0000-0000-00008B230000}"/>
    <cellStyle name="Walutowy 6 3 5 2 2" xfId="765" xr:uid="{00000000-0005-0000-0000-00008C230000}"/>
    <cellStyle name="Walutowy 6 3 5 2 20" xfId="1409" xr:uid="{00000000-0005-0000-0000-00008D230000}"/>
    <cellStyle name="Walutowy 6 3 5 2 21" xfId="8647" xr:uid="{00000000-0005-0000-0000-00008E230000}"/>
    <cellStyle name="Walutowy 6 3 5 2 22" xfId="8535" xr:uid="{00000000-0005-0000-0000-00008F230000}"/>
    <cellStyle name="Walutowy 6 3 5 2 23" xfId="10926" xr:uid="{00000000-0005-0000-0000-000090230000}"/>
    <cellStyle name="Walutowy 6 3 5 2 24" xfId="7958" xr:uid="{00000000-0005-0000-0000-000091230000}"/>
    <cellStyle name="Walutowy 6 3 5 2 25" xfId="9359" xr:uid="{00000000-0005-0000-0000-000092230000}"/>
    <cellStyle name="Walutowy 6 3 5 2 26" xfId="9783" xr:uid="{00000000-0005-0000-0000-000093230000}"/>
    <cellStyle name="Walutowy 6 3 5 2 27" xfId="9454" xr:uid="{00000000-0005-0000-0000-000094230000}"/>
    <cellStyle name="Walutowy 6 3 5 2 28" xfId="11909" xr:uid="{00000000-0005-0000-0000-000095230000}"/>
    <cellStyle name="Walutowy 6 3 5 2 29" xfId="12050" xr:uid="{00000000-0005-0000-0000-000096230000}"/>
    <cellStyle name="Walutowy 6 3 5 2 3" xfId="1772" xr:uid="{00000000-0005-0000-0000-000097230000}"/>
    <cellStyle name="Walutowy 6 3 5 2 30" xfId="12185" xr:uid="{00000000-0005-0000-0000-000098230000}"/>
    <cellStyle name="Walutowy 6 3 5 2 31" xfId="12304" xr:uid="{00000000-0005-0000-0000-000099230000}"/>
    <cellStyle name="Walutowy 6 3 5 2 32" xfId="12406" xr:uid="{00000000-0005-0000-0000-00009A230000}"/>
    <cellStyle name="Walutowy 6 3 5 2 33" xfId="12489" xr:uid="{00000000-0005-0000-0000-00009B230000}"/>
    <cellStyle name="Walutowy 6 3 5 2 34" xfId="884" xr:uid="{00000000-0005-0000-0000-00009C230000}"/>
    <cellStyle name="Walutowy 6 3 5 2 4" xfId="2143" xr:uid="{00000000-0005-0000-0000-00009D230000}"/>
    <cellStyle name="Walutowy 6 3 5 2 5" xfId="2513" xr:uid="{00000000-0005-0000-0000-00009E230000}"/>
    <cellStyle name="Walutowy 6 3 5 2 6" xfId="2883" xr:uid="{00000000-0005-0000-0000-00009F230000}"/>
    <cellStyle name="Walutowy 6 3 5 2 7" xfId="3253" xr:uid="{00000000-0005-0000-0000-0000A0230000}"/>
    <cellStyle name="Walutowy 6 3 5 2 8" xfId="3623" xr:uid="{00000000-0005-0000-0000-0000A1230000}"/>
    <cellStyle name="Walutowy 6 3 5 2 9" xfId="3993" xr:uid="{00000000-0005-0000-0000-0000A2230000}"/>
    <cellStyle name="Walutowy 6 3 5 20" xfId="7776" xr:uid="{00000000-0005-0000-0000-0000A3230000}"/>
    <cellStyle name="Walutowy 6 3 5 21" xfId="1516" xr:uid="{00000000-0005-0000-0000-0000A4230000}"/>
    <cellStyle name="Walutowy 6 3 5 22" xfId="9863" xr:uid="{00000000-0005-0000-0000-0000A5230000}"/>
    <cellStyle name="Walutowy 6 3 5 23" xfId="9453" xr:uid="{00000000-0005-0000-0000-0000A6230000}"/>
    <cellStyle name="Walutowy 6 3 5 24" xfId="10008" xr:uid="{00000000-0005-0000-0000-0000A7230000}"/>
    <cellStyle name="Walutowy 6 3 5 25" xfId="9156" xr:uid="{00000000-0005-0000-0000-0000A8230000}"/>
    <cellStyle name="Walutowy 6 3 5 26" xfId="11540" xr:uid="{00000000-0005-0000-0000-0000A9230000}"/>
    <cellStyle name="Walutowy 6 3 5 27" xfId="11623" xr:uid="{00000000-0005-0000-0000-0000AA230000}"/>
    <cellStyle name="Walutowy 6 3 5 28" xfId="10507" xr:uid="{00000000-0005-0000-0000-0000AB230000}"/>
    <cellStyle name="Walutowy 6 3 5 29" xfId="10178" xr:uid="{00000000-0005-0000-0000-0000AC230000}"/>
    <cellStyle name="Walutowy 6 3 5 3" xfId="534" xr:uid="{00000000-0005-0000-0000-0000AD230000}"/>
    <cellStyle name="Walutowy 6 3 5 30" xfId="9153" xr:uid="{00000000-0005-0000-0000-0000AE230000}"/>
    <cellStyle name="Walutowy 6 3 5 31" xfId="8659" xr:uid="{00000000-0005-0000-0000-0000AF230000}"/>
    <cellStyle name="Walutowy 6 3 5 32" xfId="11811" xr:uid="{00000000-0005-0000-0000-0000B0230000}"/>
    <cellStyle name="Walutowy 6 3 5 33" xfId="9945" xr:uid="{00000000-0005-0000-0000-0000B1230000}"/>
    <cellStyle name="Walutowy 6 3 5 34" xfId="11497" xr:uid="{00000000-0005-0000-0000-0000B2230000}"/>
    <cellStyle name="Walutowy 6 3 5 35" xfId="908" xr:uid="{00000000-0005-0000-0000-0000B3230000}"/>
    <cellStyle name="Walutowy 6 3 5 4" xfId="1880" xr:uid="{00000000-0005-0000-0000-0000B4230000}"/>
    <cellStyle name="Walutowy 6 3 5 5" xfId="2251" xr:uid="{00000000-0005-0000-0000-0000B5230000}"/>
    <cellStyle name="Walutowy 6 3 5 6" xfId="2621" xr:uid="{00000000-0005-0000-0000-0000B6230000}"/>
    <cellStyle name="Walutowy 6 3 5 7" xfId="2991" xr:uid="{00000000-0005-0000-0000-0000B7230000}"/>
    <cellStyle name="Walutowy 6 3 5 8" xfId="3361" xr:uid="{00000000-0005-0000-0000-0000B8230000}"/>
    <cellStyle name="Walutowy 6 3 5 9" xfId="3731" xr:uid="{00000000-0005-0000-0000-0000B9230000}"/>
    <cellStyle name="Walutowy 6 3 6" xfId="86" xr:uid="{00000000-0005-0000-0000-0000BA230000}"/>
    <cellStyle name="Walutowy 6 3 6 10" xfId="3915" xr:uid="{00000000-0005-0000-0000-0000BB230000}"/>
    <cellStyle name="Walutowy 6 3 6 11" xfId="4285" xr:uid="{00000000-0005-0000-0000-0000BC230000}"/>
    <cellStyle name="Walutowy 6 3 6 12" xfId="4655" xr:uid="{00000000-0005-0000-0000-0000BD230000}"/>
    <cellStyle name="Walutowy 6 3 6 13" xfId="5024" xr:uid="{00000000-0005-0000-0000-0000BE230000}"/>
    <cellStyle name="Walutowy 6 3 6 14" xfId="5596" xr:uid="{00000000-0005-0000-0000-0000BF230000}"/>
    <cellStyle name="Walutowy 6 3 6 15" xfId="5765" xr:uid="{00000000-0005-0000-0000-0000C0230000}"/>
    <cellStyle name="Walutowy 6 3 6 16" xfId="6135" xr:uid="{00000000-0005-0000-0000-0000C1230000}"/>
    <cellStyle name="Walutowy 6 3 6 17" xfId="6505" xr:uid="{00000000-0005-0000-0000-0000C2230000}"/>
    <cellStyle name="Walutowy 6 3 6 18" xfId="6875" xr:uid="{00000000-0005-0000-0000-0000C3230000}"/>
    <cellStyle name="Walutowy 6 3 6 19" xfId="7241" xr:uid="{00000000-0005-0000-0000-0000C4230000}"/>
    <cellStyle name="Walutowy 6 3 6 2" xfId="355" xr:uid="{00000000-0005-0000-0000-0000C5230000}"/>
    <cellStyle name="Walutowy 6 3 6 2 10" xfId="4205" xr:uid="{00000000-0005-0000-0000-0000C6230000}"/>
    <cellStyle name="Walutowy 6 3 6 2 11" xfId="4575" xr:uid="{00000000-0005-0000-0000-0000C7230000}"/>
    <cellStyle name="Walutowy 6 3 6 2 12" xfId="4945" xr:uid="{00000000-0005-0000-0000-0000C8230000}"/>
    <cellStyle name="Walutowy 6 3 6 2 13" xfId="5469" xr:uid="{00000000-0005-0000-0000-0000C9230000}"/>
    <cellStyle name="Walutowy 6 3 6 2 14" xfId="5685" xr:uid="{00000000-0005-0000-0000-0000CA230000}"/>
    <cellStyle name="Walutowy 6 3 6 2 15" xfId="6055" xr:uid="{00000000-0005-0000-0000-0000CB230000}"/>
    <cellStyle name="Walutowy 6 3 6 2 16" xfId="6425" xr:uid="{00000000-0005-0000-0000-0000CC230000}"/>
    <cellStyle name="Walutowy 6 3 6 2 17" xfId="6795" xr:uid="{00000000-0005-0000-0000-0000CD230000}"/>
    <cellStyle name="Walutowy 6 3 6 2 18" xfId="7164" xr:uid="{00000000-0005-0000-0000-0000CE230000}"/>
    <cellStyle name="Walutowy 6 3 6 2 19" xfId="7527" xr:uid="{00000000-0005-0000-0000-0000CF230000}"/>
    <cellStyle name="Walutowy 6 3 6 2 2" xfId="766" xr:uid="{00000000-0005-0000-0000-0000D0230000}"/>
    <cellStyle name="Walutowy 6 3 6 2 20" xfId="1260" xr:uid="{00000000-0005-0000-0000-0000D1230000}"/>
    <cellStyle name="Walutowy 6 3 6 2 21" xfId="8450" xr:uid="{00000000-0005-0000-0000-0000D2230000}"/>
    <cellStyle name="Walutowy 6 3 6 2 22" xfId="10863" xr:uid="{00000000-0005-0000-0000-0000D3230000}"/>
    <cellStyle name="Walutowy 6 3 6 2 23" xfId="10583" xr:uid="{00000000-0005-0000-0000-0000D4230000}"/>
    <cellStyle name="Walutowy 6 3 6 2 24" xfId="9046" xr:uid="{00000000-0005-0000-0000-0000D5230000}"/>
    <cellStyle name="Walutowy 6 3 6 2 25" xfId="11446" xr:uid="{00000000-0005-0000-0000-0000D6230000}"/>
    <cellStyle name="Walutowy 6 3 6 2 26" xfId="10399" xr:uid="{00000000-0005-0000-0000-0000D7230000}"/>
    <cellStyle name="Walutowy 6 3 6 2 27" xfId="11735" xr:uid="{00000000-0005-0000-0000-0000D8230000}"/>
    <cellStyle name="Walutowy 6 3 6 2 28" xfId="10391" xr:uid="{00000000-0005-0000-0000-0000D9230000}"/>
    <cellStyle name="Walutowy 6 3 6 2 29" xfId="9943" xr:uid="{00000000-0005-0000-0000-0000DA230000}"/>
    <cellStyle name="Walutowy 6 3 6 2 3" xfId="1614" xr:uid="{00000000-0005-0000-0000-0000DB230000}"/>
    <cellStyle name="Walutowy 6 3 6 2 30" xfId="10509" xr:uid="{00000000-0005-0000-0000-0000DC230000}"/>
    <cellStyle name="Walutowy 6 3 6 2 31" xfId="8387" xr:uid="{00000000-0005-0000-0000-0000DD230000}"/>
    <cellStyle name="Walutowy 6 3 6 2 32" xfId="8728" xr:uid="{00000000-0005-0000-0000-0000DE230000}"/>
    <cellStyle name="Walutowy 6 3 6 2 33" xfId="11078" xr:uid="{00000000-0005-0000-0000-0000DF230000}"/>
    <cellStyle name="Walutowy 6 3 6 2 34" xfId="1030" xr:uid="{00000000-0005-0000-0000-0000E0230000}"/>
    <cellStyle name="Walutowy 6 3 6 2 4" xfId="1985" xr:uid="{00000000-0005-0000-0000-0000E1230000}"/>
    <cellStyle name="Walutowy 6 3 6 2 5" xfId="2355" xr:uid="{00000000-0005-0000-0000-0000E2230000}"/>
    <cellStyle name="Walutowy 6 3 6 2 6" xfId="2725" xr:uid="{00000000-0005-0000-0000-0000E3230000}"/>
    <cellStyle name="Walutowy 6 3 6 2 7" xfId="3095" xr:uid="{00000000-0005-0000-0000-0000E4230000}"/>
    <cellStyle name="Walutowy 6 3 6 2 8" xfId="3465" xr:uid="{00000000-0005-0000-0000-0000E5230000}"/>
    <cellStyle name="Walutowy 6 3 6 2 9" xfId="3835" xr:uid="{00000000-0005-0000-0000-0000E6230000}"/>
    <cellStyle name="Walutowy 6 3 6 20" xfId="7597" xr:uid="{00000000-0005-0000-0000-0000E7230000}"/>
    <cellStyle name="Walutowy 6 3 6 21" xfId="1333" xr:uid="{00000000-0005-0000-0000-0000E8230000}"/>
    <cellStyle name="Walutowy 6 3 6 22" xfId="10254" xr:uid="{00000000-0005-0000-0000-0000E9230000}"/>
    <cellStyle name="Walutowy 6 3 6 23" xfId="10771" xr:uid="{00000000-0005-0000-0000-0000EA230000}"/>
    <cellStyle name="Walutowy 6 3 6 24" xfId="7919" xr:uid="{00000000-0005-0000-0000-0000EB230000}"/>
    <cellStyle name="Walutowy 6 3 6 25" xfId="7910" xr:uid="{00000000-0005-0000-0000-0000EC230000}"/>
    <cellStyle name="Walutowy 6 3 6 26" xfId="8238" xr:uid="{00000000-0005-0000-0000-0000ED230000}"/>
    <cellStyle name="Walutowy 6 3 6 27" xfId="11690" xr:uid="{00000000-0005-0000-0000-0000EE230000}"/>
    <cellStyle name="Walutowy 6 3 6 28" xfId="8875" xr:uid="{00000000-0005-0000-0000-0000EF230000}"/>
    <cellStyle name="Walutowy 6 3 6 29" xfId="10783" xr:uid="{00000000-0005-0000-0000-0000F0230000}"/>
    <cellStyle name="Walutowy 6 3 6 3" xfId="497" xr:uid="{00000000-0005-0000-0000-0000F1230000}"/>
    <cellStyle name="Walutowy 6 3 6 30" xfId="9591" xr:uid="{00000000-0005-0000-0000-0000F2230000}"/>
    <cellStyle name="Walutowy 6 3 6 31" xfId="9806" xr:uid="{00000000-0005-0000-0000-0000F3230000}"/>
    <cellStyle name="Walutowy 6 3 6 32" xfId="8717" xr:uid="{00000000-0005-0000-0000-0000F4230000}"/>
    <cellStyle name="Walutowy 6 3 6 33" xfId="8992" xr:uid="{00000000-0005-0000-0000-0000F5230000}"/>
    <cellStyle name="Walutowy 6 3 6 34" xfId="9485" xr:uid="{00000000-0005-0000-0000-0000F6230000}"/>
    <cellStyle name="Walutowy 6 3 6 35" xfId="1156" xr:uid="{00000000-0005-0000-0000-0000F7230000}"/>
    <cellStyle name="Walutowy 6 3 6 4" xfId="1694" xr:uid="{00000000-0005-0000-0000-0000F8230000}"/>
    <cellStyle name="Walutowy 6 3 6 5" xfId="2065" xr:uid="{00000000-0005-0000-0000-0000F9230000}"/>
    <cellStyle name="Walutowy 6 3 6 6" xfId="2435" xr:uid="{00000000-0005-0000-0000-0000FA230000}"/>
    <cellStyle name="Walutowy 6 3 6 7" xfId="2805" xr:uid="{00000000-0005-0000-0000-0000FB230000}"/>
    <cellStyle name="Walutowy 6 3 6 8" xfId="3175" xr:uid="{00000000-0005-0000-0000-0000FC230000}"/>
    <cellStyle name="Walutowy 6 3 6 9" xfId="3545" xr:uid="{00000000-0005-0000-0000-0000FD230000}"/>
    <cellStyle name="Walutowy 6 3 7" xfId="356" xr:uid="{00000000-0005-0000-0000-0000FE230000}"/>
    <cellStyle name="Walutowy 6 3 7 10" xfId="4362" xr:uid="{00000000-0005-0000-0000-0000FF230000}"/>
    <cellStyle name="Walutowy 6 3 7 11" xfId="4732" xr:uid="{00000000-0005-0000-0000-000000240000}"/>
    <cellStyle name="Walutowy 6 3 7 12" xfId="5101" xr:uid="{00000000-0005-0000-0000-000001240000}"/>
    <cellStyle name="Walutowy 6 3 7 13" xfId="5387" xr:uid="{00000000-0005-0000-0000-000002240000}"/>
    <cellStyle name="Walutowy 6 3 7 14" xfId="5842" xr:uid="{00000000-0005-0000-0000-000003240000}"/>
    <cellStyle name="Walutowy 6 3 7 15" xfId="6212" xr:uid="{00000000-0005-0000-0000-000004240000}"/>
    <cellStyle name="Walutowy 6 3 7 16" xfId="6582" xr:uid="{00000000-0005-0000-0000-000005240000}"/>
    <cellStyle name="Walutowy 6 3 7 17" xfId="6952" xr:uid="{00000000-0005-0000-0000-000006240000}"/>
    <cellStyle name="Walutowy 6 3 7 18" xfId="7318" xr:uid="{00000000-0005-0000-0000-000007240000}"/>
    <cellStyle name="Walutowy 6 3 7 19" xfId="7668" xr:uid="{00000000-0005-0000-0000-000008240000}"/>
    <cellStyle name="Walutowy 6 3 7 2" xfId="767" xr:uid="{00000000-0005-0000-0000-000009240000}"/>
    <cellStyle name="Walutowy 6 3 7 20" xfId="1408" xr:uid="{00000000-0005-0000-0000-00000A240000}"/>
    <cellStyle name="Walutowy 6 3 7 21" xfId="8259" xr:uid="{00000000-0005-0000-0000-00000B240000}"/>
    <cellStyle name="Walutowy 6 3 7 22" xfId="8916" xr:uid="{00000000-0005-0000-0000-00000C240000}"/>
    <cellStyle name="Walutowy 6 3 7 23" xfId="9972" xr:uid="{00000000-0005-0000-0000-00000D240000}"/>
    <cellStyle name="Walutowy 6 3 7 24" xfId="10242" xr:uid="{00000000-0005-0000-0000-00000E240000}"/>
    <cellStyle name="Walutowy 6 3 7 25" xfId="10009" xr:uid="{00000000-0005-0000-0000-00000F240000}"/>
    <cellStyle name="Walutowy 6 3 7 26" xfId="9448" xr:uid="{00000000-0005-0000-0000-000010240000}"/>
    <cellStyle name="Walutowy 6 3 7 27" xfId="9228" xr:uid="{00000000-0005-0000-0000-000011240000}"/>
    <cellStyle name="Walutowy 6 3 7 28" xfId="10609" xr:uid="{00000000-0005-0000-0000-000012240000}"/>
    <cellStyle name="Walutowy 6 3 7 29" xfId="10592" xr:uid="{00000000-0005-0000-0000-000013240000}"/>
    <cellStyle name="Walutowy 6 3 7 3" xfId="1771" xr:uid="{00000000-0005-0000-0000-000014240000}"/>
    <cellStyle name="Walutowy 6 3 7 30" xfId="10586" xr:uid="{00000000-0005-0000-0000-000015240000}"/>
    <cellStyle name="Walutowy 6 3 7 31" xfId="8036" xr:uid="{00000000-0005-0000-0000-000016240000}"/>
    <cellStyle name="Walutowy 6 3 7 32" xfId="8149" xr:uid="{00000000-0005-0000-0000-000017240000}"/>
    <cellStyle name="Walutowy 6 3 7 33" xfId="10064" xr:uid="{00000000-0005-0000-0000-000018240000}"/>
    <cellStyle name="Walutowy 6 3 7 34" xfId="918" xr:uid="{00000000-0005-0000-0000-000019240000}"/>
    <cellStyle name="Walutowy 6 3 7 4" xfId="2142" xr:uid="{00000000-0005-0000-0000-00001A240000}"/>
    <cellStyle name="Walutowy 6 3 7 5" xfId="2512" xr:uid="{00000000-0005-0000-0000-00001B240000}"/>
    <cellStyle name="Walutowy 6 3 7 6" xfId="2882" xr:uid="{00000000-0005-0000-0000-00001C240000}"/>
    <cellStyle name="Walutowy 6 3 7 7" xfId="3252" xr:uid="{00000000-0005-0000-0000-00001D240000}"/>
    <cellStyle name="Walutowy 6 3 7 8" xfId="3622" xr:uid="{00000000-0005-0000-0000-00001E240000}"/>
    <cellStyle name="Walutowy 6 3 7 9" xfId="3992" xr:uid="{00000000-0005-0000-0000-00001F240000}"/>
    <cellStyle name="Walutowy 6 3 8" xfId="452" xr:uid="{00000000-0005-0000-0000-000020240000}"/>
    <cellStyle name="Walutowy 6 3 9" xfId="1922" xr:uid="{00000000-0005-0000-0000-000021240000}"/>
    <cellStyle name="Walutowy 6 30" xfId="9543" xr:uid="{00000000-0005-0000-0000-000022240000}"/>
    <cellStyle name="Walutowy 6 31" xfId="8678" xr:uid="{00000000-0005-0000-0000-000023240000}"/>
    <cellStyle name="Walutowy 6 32" xfId="11376" xr:uid="{00000000-0005-0000-0000-000024240000}"/>
    <cellStyle name="Walutowy 6 33" xfId="11027" xr:uid="{00000000-0005-0000-0000-000025240000}"/>
    <cellStyle name="Walutowy 6 34" xfId="8803" xr:uid="{00000000-0005-0000-0000-000026240000}"/>
    <cellStyle name="Walutowy 6 35" xfId="9879" xr:uid="{00000000-0005-0000-0000-000027240000}"/>
    <cellStyle name="Walutowy 6 36" xfId="11759" xr:uid="{00000000-0005-0000-0000-000028240000}"/>
    <cellStyle name="Walutowy 6 37" xfId="8055" xr:uid="{00000000-0005-0000-0000-000029240000}"/>
    <cellStyle name="Walutowy 6 38" xfId="10365" xr:uid="{00000000-0005-0000-0000-00002A240000}"/>
    <cellStyle name="Walutowy 6 39" xfId="9025" xr:uid="{00000000-0005-0000-0000-00002B240000}"/>
    <cellStyle name="Walutowy 6 4" xfId="50" xr:uid="{00000000-0005-0000-0000-00002C240000}"/>
    <cellStyle name="Walutowy 6 4 10" xfId="2658" xr:uid="{00000000-0005-0000-0000-00002D240000}"/>
    <cellStyle name="Walutowy 6 4 11" xfId="3028" xr:uid="{00000000-0005-0000-0000-00002E240000}"/>
    <cellStyle name="Walutowy 6 4 12" xfId="3398" xr:uid="{00000000-0005-0000-0000-00002F240000}"/>
    <cellStyle name="Walutowy 6 4 13" xfId="3768" xr:uid="{00000000-0005-0000-0000-000030240000}"/>
    <cellStyle name="Walutowy 6 4 14" xfId="4138" xr:uid="{00000000-0005-0000-0000-000031240000}"/>
    <cellStyle name="Walutowy 6 4 15" xfId="4508" xr:uid="{00000000-0005-0000-0000-000032240000}"/>
    <cellStyle name="Walutowy 6 4 16" xfId="4878" xr:uid="{00000000-0005-0000-0000-000033240000}"/>
    <cellStyle name="Walutowy 6 4 17" xfId="5247" xr:uid="{00000000-0005-0000-0000-000034240000}"/>
    <cellStyle name="Walutowy 6 4 18" xfId="5330" xr:uid="{00000000-0005-0000-0000-000035240000}"/>
    <cellStyle name="Walutowy 6 4 19" xfId="5988" xr:uid="{00000000-0005-0000-0000-000036240000}"/>
    <cellStyle name="Walutowy 6 4 2" xfId="204" xr:uid="{00000000-0005-0000-0000-000037240000}"/>
    <cellStyle name="Walutowy 6 4 2 10" xfId="4069" xr:uid="{00000000-0005-0000-0000-000038240000}"/>
    <cellStyle name="Walutowy 6 4 2 11" xfId="4439" xr:uid="{00000000-0005-0000-0000-000039240000}"/>
    <cellStyle name="Walutowy 6 4 2 12" xfId="4809" xr:uid="{00000000-0005-0000-0000-00003A240000}"/>
    <cellStyle name="Walutowy 6 4 2 13" xfId="5178" xr:uid="{00000000-0005-0000-0000-00003B240000}"/>
    <cellStyle name="Walutowy 6 4 2 14" xfId="5336" xr:uid="{00000000-0005-0000-0000-00003C240000}"/>
    <cellStyle name="Walutowy 6 4 2 15" xfId="5919" xr:uid="{00000000-0005-0000-0000-00003D240000}"/>
    <cellStyle name="Walutowy 6 4 2 16" xfId="6289" xr:uid="{00000000-0005-0000-0000-00003E240000}"/>
    <cellStyle name="Walutowy 6 4 2 17" xfId="6659" xr:uid="{00000000-0005-0000-0000-00003F240000}"/>
    <cellStyle name="Walutowy 6 4 2 18" xfId="7029" xr:uid="{00000000-0005-0000-0000-000040240000}"/>
    <cellStyle name="Walutowy 6 4 2 19" xfId="7395" xr:uid="{00000000-0005-0000-0000-000041240000}"/>
    <cellStyle name="Walutowy 6 4 2 2" xfId="357" xr:uid="{00000000-0005-0000-0000-000042240000}"/>
    <cellStyle name="Walutowy 6 4 2 2 10" xfId="4242" xr:uid="{00000000-0005-0000-0000-000043240000}"/>
    <cellStyle name="Walutowy 6 4 2 2 11" xfId="4612" xr:uid="{00000000-0005-0000-0000-000044240000}"/>
    <cellStyle name="Walutowy 6 4 2 2 12" xfId="4982" xr:uid="{00000000-0005-0000-0000-000045240000}"/>
    <cellStyle name="Walutowy 6 4 2 2 13" xfId="5468" xr:uid="{00000000-0005-0000-0000-000046240000}"/>
    <cellStyle name="Walutowy 6 4 2 2 14" xfId="5722" xr:uid="{00000000-0005-0000-0000-000047240000}"/>
    <cellStyle name="Walutowy 6 4 2 2 15" xfId="6092" xr:uid="{00000000-0005-0000-0000-000048240000}"/>
    <cellStyle name="Walutowy 6 4 2 2 16" xfId="6462" xr:uid="{00000000-0005-0000-0000-000049240000}"/>
    <cellStyle name="Walutowy 6 4 2 2 17" xfId="6832" xr:uid="{00000000-0005-0000-0000-00004A240000}"/>
    <cellStyle name="Walutowy 6 4 2 2 18" xfId="7200" xr:uid="{00000000-0005-0000-0000-00004B240000}"/>
    <cellStyle name="Walutowy 6 4 2 2 19" xfId="7560" xr:uid="{00000000-0005-0000-0000-00004C240000}"/>
    <cellStyle name="Walutowy 6 4 2 2 2" xfId="768" xr:uid="{00000000-0005-0000-0000-00004D240000}"/>
    <cellStyle name="Walutowy 6 4 2 2 20" xfId="1295" xr:uid="{00000000-0005-0000-0000-00004E240000}"/>
    <cellStyle name="Walutowy 6 4 2 2 21" xfId="8063" xr:uid="{00000000-0005-0000-0000-00004F240000}"/>
    <cellStyle name="Walutowy 6 4 2 2 22" xfId="10929" xr:uid="{00000000-0005-0000-0000-000050240000}"/>
    <cellStyle name="Walutowy 6 4 2 2 23" xfId="8890" xr:uid="{00000000-0005-0000-0000-000051240000}"/>
    <cellStyle name="Walutowy 6 4 2 2 24" xfId="7929" xr:uid="{00000000-0005-0000-0000-000052240000}"/>
    <cellStyle name="Walutowy 6 4 2 2 25" xfId="9297" xr:uid="{00000000-0005-0000-0000-000053240000}"/>
    <cellStyle name="Walutowy 6 4 2 2 26" xfId="8265" xr:uid="{00000000-0005-0000-0000-000054240000}"/>
    <cellStyle name="Walutowy 6 4 2 2 27" xfId="11380" xr:uid="{00000000-0005-0000-0000-000055240000}"/>
    <cellStyle name="Walutowy 6 4 2 2 28" xfId="9654" xr:uid="{00000000-0005-0000-0000-000056240000}"/>
    <cellStyle name="Walutowy 6 4 2 2 29" xfId="10994" xr:uid="{00000000-0005-0000-0000-000057240000}"/>
    <cellStyle name="Walutowy 6 4 2 2 3" xfId="1651" xr:uid="{00000000-0005-0000-0000-000058240000}"/>
    <cellStyle name="Walutowy 6 4 2 2 30" xfId="10362" xr:uid="{00000000-0005-0000-0000-000059240000}"/>
    <cellStyle name="Walutowy 6 4 2 2 31" xfId="10965" xr:uid="{00000000-0005-0000-0000-00005A240000}"/>
    <cellStyle name="Walutowy 6 4 2 2 32" xfId="11963" xr:uid="{00000000-0005-0000-0000-00005B240000}"/>
    <cellStyle name="Walutowy 6 4 2 2 33" xfId="12101" xr:uid="{00000000-0005-0000-0000-00005C240000}"/>
    <cellStyle name="Walutowy 6 4 2 2 34" xfId="1029" xr:uid="{00000000-0005-0000-0000-00005D240000}"/>
    <cellStyle name="Walutowy 6 4 2 2 4" xfId="2022" xr:uid="{00000000-0005-0000-0000-00005E240000}"/>
    <cellStyle name="Walutowy 6 4 2 2 5" xfId="2392" xr:uid="{00000000-0005-0000-0000-00005F240000}"/>
    <cellStyle name="Walutowy 6 4 2 2 6" xfId="2762" xr:uid="{00000000-0005-0000-0000-000060240000}"/>
    <cellStyle name="Walutowy 6 4 2 2 7" xfId="3132" xr:uid="{00000000-0005-0000-0000-000061240000}"/>
    <cellStyle name="Walutowy 6 4 2 2 8" xfId="3502" xr:uid="{00000000-0005-0000-0000-000062240000}"/>
    <cellStyle name="Walutowy 6 4 2 2 9" xfId="3872" xr:uid="{00000000-0005-0000-0000-000063240000}"/>
    <cellStyle name="Walutowy 6 4 2 20" xfId="7744" xr:uid="{00000000-0005-0000-0000-000064240000}"/>
    <cellStyle name="Walutowy 6 4 2 21" xfId="1484" xr:uid="{00000000-0005-0000-0000-000065240000}"/>
    <cellStyle name="Walutowy 6 4 2 22" xfId="10449" xr:uid="{00000000-0005-0000-0000-000066240000}"/>
    <cellStyle name="Walutowy 6 4 2 23" xfId="9231" xr:uid="{00000000-0005-0000-0000-000067240000}"/>
    <cellStyle name="Walutowy 6 4 2 24" xfId="10666" xr:uid="{00000000-0005-0000-0000-000068240000}"/>
    <cellStyle name="Walutowy 6 4 2 25" xfId="9903" xr:uid="{00000000-0005-0000-0000-000069240000}"/>
    <cellStyle name="Walutowy 6 4 2 26" xfId="11231" xr:uid="{00000000-0005-0000-0000-00006A240000}"/>
    <cellStyle name="Walutowy 6 4 2 27" xfId="10959" xr:uid="{00000000-0005-0000-0000-00006B240000}"/>
    <cellStyle name="Walutowy 6 4 2 28" xfId="11471" xr:uid="{00000000-0005-0000-0000-00006C240000}"/>
    <cellStyle name="Walutowy 6 4 2 29" xfId="8548" xr:uid="{00000000-0005-0000-0000-00006D240000}"/>
    <cellStyle name="Walutowy 6 4 2 3" xfId="615" xr:uid="{00000000-0005-0000-0000-00006E240000}"/>
    <cellStyle name="Walutowy 6 4 2 30" xfId="11675" xr:uid="{00000000-0005-0000-0000-00006F240000}"/>
    <cellStyle name="Walutowy 6 4 2 31" xfId="8517" xr:uid="{00000000-0005-0000-0000-000070240000}"/>
    <cellStyle name="Walutowy 6 4 2 32" xfId="8722" xr:uid="{00000000-0005-0000-0000-000071240000}"/>
    <cellStyle name="Walutowy 6 4 2 33" xfId="11360" xr:uid="{00000000-0005-0000-0000-000072240000}"/>
    <cellStyle name="Walutowy 6 4 2 34" xfId="8014" xr:uid="{00000000-0005-0000-0000-000073240000}"/>
    <cellStyle name="Walutowy 6 4 2 35" xfId="1010" xr:uid="{00000000-0005-0000-0000-000074240000}"/>
    <cellStyle name="Walutowy 6 4 2 4" xfId="1848" xr:uid="{00000000-0005-0000-0000-000075240000}"/>
    <cellStyle name="Walutowy 6 4 2 5" xfId="2219" xr:uid="{00000000-0005-0000-0000-000076240000}"/>
    <cellStyle name="Walutowy 6 4 2 6" xfId="2589" xr:uid="{00000000-0005-0000-0000-000077240000}"/>
    <cellStyle name="Walutowy 6 4 2 7" xfId="2959" xr:uid="{00000000-0005-0000-0000-000078240000}"/>
    <cellStyle name="Walutowy 6 4 2 8" xfId="3329" xr:uid="{00000000-0005-0000-0000-000079240000}"/>
    <cellStyle name="Walutowy 6 4 2 9" xfId="3699" xr:uid="{00000000-0005-0000-0000-00007A240000}"/>
    <cellStyle name="Walutowy 6 4 20" xfId="6358" xr:uid="{00000000-0005-0000-0000-00007B240000}"/>
    <cellStyle name="Walutowy 6 4 21" xfId="6728" xr:uid="{00000000-0005-0000-0000-00007C240000}"/>
    <cellStyle name="Walutowy 6 4 22" xfId="7098" xr:uid="{00000000-0005-0000-0000-00007D240000}"/>
    <cellStyle name="Walutowy 6 4 23" xfId="7464" xr:uid="{00000000-0005-0000-0000-00007E240000}"/>
    <cellStyle name="Walutowy 6 4 24" xfId="7809" xr:uid="{00000000-0005-0000-0000-00007F240000}"/>
    <cellStyle name="Walutowy 6 4 25" xfId="1550" xr:uid="{00000000-0005-0000-0000-000080240000}"/>
    <cellStyle name="Walutowy 6 4 26" xfId="10358" xr:uid="{00000000-0005-0000-0000-000081240000}"/>
    <cellStyle name="Walutowy 6 4 27" xfId="8163" xr:uid="{00000000-0005-0000-0000-000082240000}"/>
    <cellStyle name="Walutowy 6 4 28" xfId="10386" xr:uid="{00000000-0005-0000-0000-000083240000}"/>
    <cellStyle name="Walutowy 6 4 29" xfId="8835" xr:uid="{00000000-0005-0000-0000-000084240000}"/>
    <cellStyle name="Walutowy 6 4 3" xfId="167" xr:uid="{00000000-0005-0000-0000-000085240000}"/>
    <cellStyle name="Walutowy 6 4 3 10" xfId="3776" xr:uid="{00000000-0005-0000-0000-000086240000}"/>
    <cellStyle name="Walutowy 6 4 3 11" xfId="4146" xr:uid="{00000000-0005-0000-0000-000087240000}"/>
    <cellStyle name="Walutowy 6 4 3 12" xfId="4516" xr:uid="{00000000-0005-0000-0000-000088240000}"/>
    <cellStyle name="Walutowy 6 4 3 13" xfId="4886" xr:uid="{00000000-0005-0000-0000-000089240000}"/>
    <cellStyle name="Walutowy 6 4 3 14" xfId="4975" xr:uid="{00000000-0005-0000-0000-00008A240000}"/>
    <cellStyle name="Walutowy 6 4 3 15" xfId="5417" xr:uid="{00000000-0005-0000-0000-00008B240000}"/>
    <cellStyle name="Walutowy 6 4 3 16" xfId="5996" xr:uid="{00000000-0005-0000-0000-00008C240000}"/>
    <cellStyle name="Walutowy 6 4 3 17" xfId="6366" xr:uid="{00000000-0005-0000-0000-00008D240000}"/>
    <cellStyle name="Walutowy 6 4 3 18" xfId="6736" xr:uid="{00000000-0005-0000-0000-00008E240000}"/>
    <cellStyle name="Walutowy 6 4 3 19" xfId="7106" xr:uid="{00000000-0005-0000-0000-00008F240000}"/>
    <cellStyle name="Walutowy 6 4 3 2" xfId="358" xr:uid="{00000000-0005-0000-0000-000090240000}"/>
    <cellStyle name="Walutowy 6 4 3 2 10" xfId="4361" xr:uid="{00000000-0005-0000-0000-000091240000}"/>
    <cellStyle name="Walutowy 6 4 3 2 11" xfId="4731" xr:uid="{00000000-0005-0000-0000-000092240000}"/>
    <cellStyle name="Walutowy 6 4 3 2 12" xfId="5100" xr:uid="{00000000-0005-0000-0000-000093240000}"/>
    <cellStyle name="Walutowy 6 4 3 2 13" xfId="5424" xr:uid="{00000000-0005-0000-0000-000094240000}"/>
    <cellStyle name="Walutowy 6 4 3 2 14" xfId="5841" xr:uid="{00000000-0005-0000-0000-000095240000}"/>
    <cellStyle name="Walutowy 6 4 3 2 15" xfId="6211" xr:uid="{00000000-0005-0000-0000-000096240000}"/>
    <cellStyle name="Walutowy 6 4 3 2 16" xfId="6581" xr:uid="{00000000-0005-0000-0000-000097240000}"/>
    <cellStyle name="Walutowy 6 4 3 2 17" xfId="6951" xr:uid="{00000000-0005-0000-0000-000098240000}"/>
    <cellStyle name="Walutowy 6 4 3 2 18" xfId="7317" xr:uid="{00000000-0005-0000-0000-000099240000}"/>
    <cellStyle name="Walutowy 6 4 3 2 19" xfId="7667" xr:uid="{00000000-0005-0000-0000-00009A240000}"/>
    <cellStyle name="Walutowy 6 4 3 2 2" xfId="769" xr:uid="{00000000-0005-0000-0000-00009B240000}"/>
    <cellStyle name="Walutowy 6 4 3 2 20" xfId="1407" xr:uid="{00000000-0005-0000-0000-00009C240000}"/>
    <cellStyle name="Walutowy 6 4 3 2 21" xfId="7823" xr:uid="{00000000-0005-0000-0000-00009D240000}"/>
    <cellStyle name="Walutowy 6 4 3 2 22" xfId="8384" xr:uid="{00000000-0005-0000-0000-00009E240000}"/>
    <cellStyle name="Walutowy 6 4 3 2 23" xfId="8428" xr:uid="{00000000-0005-0000-0000-00009F240000}"/>
    <cellStyle name="Walutowy 6 4 3 2 24" xfId="10906" xr:uid="{00000000-0005-0000-0000-0000A0240000}"/>
    <cellStyle name="Walutowy 6 4 3 2 25" xfId="10051" xr:uid="{00000000-0005-0000-0000-0000A1240000}"/>
    <cellStyle name="Walutowy 6 4 3 2 26" xfId="11166" xr:uid="{00000000-0005-0000-0000-0000A2240000}"/>
    <cellStyle name="Walutowy 6 4 3 2 27" xfId="11806" xr:uid="{00000000-0005-0000-0000-0000A3240000}"/>
    <cellStyle name="Walutowy 6 4 3 2 28" xfId="11269" xr:uid="{00000000-0005-0000-0000-0000A4240000}"/>
    <cellStyle name="Walutowy 6 4 3 2 29" xfId="9538" xr:uid="{00000000-0005-0000-0000-0000A5240000}"/>
    <cellStyle name="Walutowy 6 4 3 2 3" xfId="1770" xr:uid="{00000000-0005-0000-0000-0000A6240000}"/>
    <cellStyle name="Walutowy 6 4 3 2 30" xfId="10636" xr:uid="{00000000-0005-0000-0000-0000A7240000}"/>
    <cellStyle name="Walutowy 6 4 3 2 31" xfId="11837" xr:uid="{00000000-0005-0000-0000-0000A8240000}"/>
    <cellStyle name="Walutowy 6 4 3 2 32" xfId="8471" xr:uid="{00000000-0005-0000-0000-0000A9240000}"/>
    <cellStyle name="Walutowy 6 4 3 2 33" xfId="11579" xr:uid="{00000000-0005-0000-0000-0000AA240000}"/>
    <cellStyle name="Walutowy 6 4 3 2 34" xfId="950" xr:uid="{00000000-0005-0000-0000-0000AB240000}"/>
    <cellStyle name="Walutowy 6 4 3 2 4" xfId="2141" xr:uid="{00000000-0005-0000-0000-0000AC240000}"/>
    <cellStyle name="Walutowy 6 4 3 2 5" xfId="2511" xr:uid="{00000000-0005-0000-0000-0000AD240000}"/>
    <cellStyle name="Walutowy 6 4 3 2 6" xfId="2881" xr:uid="{00000000-0005-0000-0000-0000AE240000}"/>
    <cellStyle name="Walutowy 6 4 3 2 7" xfId="3251" xr:uid="{00000000-0005-0000-0000-0000AF240000}"/>
    <cellStyle name="Walutowy 6 4 3 2 8" xfId="3621" xr:uid="{00000000-0005-0000-0000-0000B0240000}"/>
    <cellStyle name="Walutowy 6 4 3 2 9" xfId="3991" xr:uid="{00000000-0005-0000-0000-0000B1240000}"/>
    <cellStyle name="Walutowy 6 4 3 20" xfId="7472" xr:uid="{00000000-0005-0000-0000-0000B2240000}"/>
    <cellStyle name="Walutowy 6 4 3 21" xfId="853" xr:uid="{00000000-0005-0000-0000-0000B3240000}"/>
    <cellStyle name="Walutowy 6 4 3 22" xfId="9213" xr:uid="{00000000-0005-0000-0000-0000B4240000}"/>
    <cellStyle name="Walutowy 6 4 3 23" xfId="9552" xr:uid="{00000000-0005-0000-0000-0000B5240000}"/>
    <cellStyle name="Walutowy 6 4 3 24" xfId="11024" xr:uid="{00000000-0005-0000-0000-0000B6240000}"/>
    <cellStyle name="Walutowy 6 4 3 25" xfId="11306" xr:uid="{00000000-0005-0000-0000-0000B7240000}"/>
    <cellStyle name="Walutowy 6 4 3 26" xfId="9393" xr:uid="{00000000-0005-0000-0000-0000B8240000}"/>
    <cellStyle name="Walutowy 6 4 3 27" xfId="10027" xr:uid="{00000000-0005-0000-0000-0000B9240000}"/>
    <cellStyle name="Walutowy 6 4 3 28" xfId="10828" xr:uid="{00000000-0005-0000-0000-0000BA240000}"/>
    <cellStyle name="Walutowy 6 4 3 29" xfId="8142" xr:uid="{00000000-0005-0000-0000-0000BB240000}"/>
    <cellStyle name="Walutowy 6 4 3 3" xfId="578" xr:uid="{00000000-0005-0000-0000-0000BC240000}"/>
    <cellStyle name="Walutowy 6 4 3 30" xfId="9798" xr:uid="{00000000-0005-0000-0000-0000BD240000}"/>
    <cellStyle name="Walutowy 6 4 3 31" xfId="8780" xr:uid="{00000000-0005-0000-0000-0000BE240000}"/>
    <cellStyle name="Walutowy 6 4 3 32" xfId="8909" xr:uid="{00000000-0005-0000-0000-0000BF240000}"/>
    <cellStyle name="Walutowy 6 4 3 33" xfId="10460" xr:uid="{00000000-0005-0000-0000-0000C0240000}"/>
    <cellStyle name="Walutowy 6 4 3 34" xfId="11139" xr:uid="{00000000-0005-0000-0000-0000C1240000}"/>
    <cellStyle name="Walutowy 6 4 3 35" xfId="441" xr:uid="{00000000-0005-0000-0000-0000C2240000}"/>
    <cellStyle name="Walutowy 6 4 3 4" xfId="1220" xr:uid="{00000000-0005-0000-0000-0000C3240000}"/>
    <cellStyle name="Walutowy 6 4 3 5" xfId="1925" xr:uid="{00000000-0005-0000-0000-0000C4240000}"/>
    <cellStyle name="Walutowy 6 4 3 6" xfId="2296" xr:uid="{00000000-0005-0000-0000-0000C5240000}"/>
    <cellStyle name="Walutowy 6 4 3 7" xfId="2666" xr:uid="{00000000-0005-0000-0000-0000C6240000}"/>
    <cellStyle name="Walutowy 6 4 3 8" xfId="3036" xr:uid="{00000000-0005-0000-0000-0000C7240000}"/>
    <cellStyle name="Walutowy 6 4 3 9" xfId="3406" xr:uid="{00000000-0005-0000-0000-0000C8240000}"/>
    <cellStyle name="Walutowy 6 4 30" xfId="11571" xr:uid="{00000000-0005-0000-0000-0000C9240000}"/>
    <cellStyle name="Walutowy 6 4 31" xfId="11073" xr:uid="{00000000-0005-0000-0000-0000CA240000}"/>
    <cellStyle name="Walutowy 6 4 32" xfId="8383" xr:uid="{00000000-0005-0000-0000-0000CB240000}"/>
    <cellStyle name="Walutowy 6 4 33" xfId="9035" xr:uid="{00000000-0005-0000-0000-0000CC240000}"/>
    <cellStyle name="Walutowy 6 4 34" xfId="8668" xr:uid="{00000000-0005-0000-0000-0000CD240000}"/>
    <cellStyle name="Walutowy 6 4 35" xfId="11515" xr:uid="{00000000-0005-0000-0000-0000CE240000}"/>
    <cellStyle name="Walutowy 6 4 36" xfId="11496" xr:uid="{00000000-0005-0000-0000-0000CF240000}"/>
    <cellStyle name="Walutowy 6 4 37" xfId="11950" xr:uid="{00000000-0005-0000-0000-0000D0240000}"/>
    <cellStyle name="Walutowy 6 4 38" xfId="12088" xr:uid="{00000000-0005-0000-0000-0000D1240000}"/>
    <cellStyle name="Walutowy 6 4 39" xfId="1005" xr:uid="{00000000-0005-0000-0000-0000D2240000}"/>
    <cellStyle name="Walutowy 6 4 4" xfId="130" xr:uid="{00000000-0005-0000-0000-0000D3240000}"/>
    <cellStyle name="Walutowy 6 4 4 10" xfId="3817" xr:uid="{00000000-0005-0000-0000-0000D4240000}"/>
    <cellStyle name="Walutowy 6 4 4 11" xfId="4187" xr:uid="{00000000-0005-0000-0000-0000D5240000}"/>
    <cellStyle name="Walutowy 6 4 4 12" xfId="4557" xr:uid="{00000000-0005-0000-0000-0000D6240000}"/>
    <cellStyle name="Walutowy 6 4 4 13" xfId="4927" xr:uid="{00000000-0005-0000-0000-0000D7240000}"/>
    <cellStyle name="Walutowy 6 4 4 14" xfId="5574" xr:uid="{00000000-0005-0000-0000-0000D8240000}"/>
    <cellStyle name="Walutowy 6 4 4 15" xfId="5667" xr:uid="{00000000-0005-0000-0000-0000D9240000}"/>
    <cellStyle name="Walutowy 6 4 4 16" xfId="6037" xr:uid="{00000000-0005-0000-0000-0000DA240000}"/>
    <cellStyle name="Walutowy 6 4 4 17" xfId="6407" xr:uid="{00000000-0005-0000-0000-0000DB240000}"/>
    <cellStyle name="Walutowy 6 4 4 18" xfId="6777" xr:uid="{00000000-0005-0000-0000-0000DC240000}"/>
    <cellStyle name="Walutowy 6 4 4 19" xfId="7146" xr:uid="{00000000-0005-0000-0000-0000DD240000}"/>
    <cellStyle name="Walutowy 6 4 4 2" xfId="359" xr:uid="{00000000-0005-0000-0000-0000DE240000}"/>
    <cellStyle name="Walutowy 6 4 4 2 10" xfId="4279" xr:uid="{00000000-0005-0000-0000-0000DF240000}"/>
    <cellStyle name="Walutowy 6 4 4 2 11" xfId="4649" xr:uid="{00000000-0005-0000-0000-0000E0240000}"/>
    <cellStyle name="Walutowy 6 4 4 2 12" xfId="5018" xr:uid="{00000000-0005-0000-0000-0000E1240000}"/>
    <cellStyle name="Walutowy 6 4 4 2 13" xfId="5467" xr:uid="{00000000-0005-0000-0000-0000E2240000}"/>
    <cellStyle name="Walutowy 6 4 4 2 14" xfId="5759" xr:uid="{00000000-0005-0000-0000-0000E3240000}"/>
    <cellStyle name="Walutowy 6 4 4 2 15" xfId="6129" xr:uid="{00000000-0005-0000-0000-0000E4240000}"/>
    <cellStyle name="Walutowy 6 4 4 2 16" xfId="6499" xr:uid="{00000000-0005-0000-0000-0000E5240000}"/>
    <cellStyle name="Walutowy 6 4 4 2 17" xfId="6869" xr:uid="{00000000-0005-0000-0000-0000E6240000}"/>
    <cellStyle name="Walutowy 6 4 4 2 18" xfId="7235" xr:uid="{00000000-0005-0000-0000-0000E7240000}"/>
    <cellStyle name="Walutowy 6 4 4 2 19" xfId="7592" xr:uid="{00000000-0005-0000-0000-0000E8240000}"/>
    <cellStyle name="Walutowy 6 4 4 2 2" xfId="770" xr:uid="{00000000-0005-0000-0000-0000E9240000}"/>
    <cellStyle name="Walutowy 6 4 4 2 20" xfId="1328" xr:uid="{00000000-0005-0000-0000-0000EA240000}"/>
    <cellStyle name="Walutowy 6 4 4 2 21" xfId="8039" xr:uid="{00000000-0005-0000-0000-0000EB240000}"/>
    <cellStyle name="Walutowy 6 4 4 2 22" xfId="11032" xr:uid="{00000000-0005-0000-0000-0000EC240000}"/>
    <cellStyle name="Walutowy 6 4 4 2 23" xfId="9836" xr:uid="{00000000-0005-0000-0000-0000ED240000}"/>
    <cellStyle name="Walutowy 6 4 4 2 24" xfId="10780" xr:uid="{00000000-0005-0000-0000-0000EE240000}"/>
    <cellStyle name="Walutowy 6 4 4 2 25" xfId="8967" xr:uid="{00000000-0005-0000-0000-0000EF240000}"/>
    <cellStyle name="Walutowy 6 4 4 2 26" xfId="11163" xr:uid="{00000000-0005-0000-0000-0000F0240000}"/>
    <cellStyle name="Walutowy 6 4 4 2 27" xfId="8250" xr:uid="{00000000-0005-0000-0000-0000F1240000}"/>
    <cellStyle name="Walutowy 6 4 4 2 28" xfId="10664" xr:uid="{00000000-0005-0000-0000-0000F2240000}"/>
    <cellStyle name="Walutowy 6 4 4 2 29" xfId="11749" xr:uid="{00000000-0005-0000-0000-0000F3240000}"/>
    <cellStyle name="Walutowy 6 4 4 2 3" xfId="1688" xr:uid="{00000000-0005-0000-0000-0000F4240000}"/>
    <cellStyle name="Walutowy 6 4 4 2 30" xfId="8705" xr:uid="{00000000-0005-0000-0000-0000F5240000}"/>
    <cellStyle name="Walutowy 6 4 4 2 31" xfId="8093" xr:uid="{00000000-0005-0000-0000-0000F6240000}"/>
    <cellStyle name="Walutowy 6 4 4 2 32" xfId="9102" xr:uid="{00000000-0005-0000-0000-0000F7240000}"/>
    <cellStyle name="Walutowy 6 4 4 2 33" xfId="11922" xr:uid="{00000000-0005-0000-0000-0000F8240000}"/>
    <cellStyle name="Walutowy 6 4 4 2 34" xfId="1028" xr:uid="{00000000-0005-0000-0000-0000F9240000}"/>
    <cellStyle name="Walutowy 6 4 4 2 4" xfId="2059" xr:uid="{00000000-0005-0000-0000-0000FA240000}"/>
    <cellStyle name="Walutowy 6 4 4 2 5" xfId="2429" xr:uid="{00000000-0005-0000-0000-0000FB240000}"/>
    <cellStyle name="Walutowy 6 4 4 2 6" xfId="2799" xr:uid="{00000000-0005-0000-0000-0000FC240000}"/>
    <cellStyle name="Walutowy 6 4 4 2 7" xfId="3169" xr:uid="{00000000-0005-0000-0000-0000FD240000}"/>
    <cellStyle name="Walutowy 6 4 4 2 8" xfId="3539" xr:uid="{00000000-0005-0000-0000-0000FE240000}"/>
    <cellStyle name="Walutowy 6 4 4 2 9" xfId="3909" xr:uid="{00000000-0005-0000-0000-0000FF240000}"/>
    <cellStyle name="Walutowy 6 4 4 20" xfId="7511" xr:uid="{00000000-0005-0000-0000-000000250000}"/>
    <cellStyle name="Walutowy 6 4 4 21" xfId="1241" xr:uid="{00000000-0005-0000-0000-000001250000}"/>
    <cellStyle name="Walutowy 6 4 4 22" xfId="8764" xr:uid="{00000000-0005-0000-0000-000002250000}"/>
    <cellStyle name="Walutowy 6 4 4 23" xfId="8386" xr:uid="{00000000-0005-0000-0000-000003250000}"/>
    <cellStyle name="Walutowy 6 4 4 24" xfId="7892" xr:uid="{00000000-0005-0000-0000-000004250000}"/>
    <cellStyle name="Walutowy 6 4 4 25" xfId="9942" xr:uid="{00000000-0005-0000-0000-000005250000}"/>
    <cellStyle name="Walutowy 6 4 4 26" xfId="9877" xr:uid="{00000000-0005-0000-0000-000006250000}"/>
    <cellStyle name="Walutowy 6 4 4 27" xfId="11700" xr:uid="{00000000-0005-0000-0000-000007250000}"/>
    <cellStyle name="Walutowy 6 4 4 28" xfId="9758" xr:uid="{00000000-0005-0000-0000-000008250000}"/>
    <cellStyle name="Walutowy 6 4 4 29" xfId="9318" xr:uid="{00000000-0005-0000-0000-000009250000}"/>
    <cellStyle name="Walutowy 6 4 4 3" xfId="541" xr:uid="{00000000-0005-0000-0000-00000A250000}"/>
    <cellStyle name="Walutowy 6 4 4 30" xfId="8847" xr:uid="{00000000-0005-0000-0000-00000B250000}"/>
    <cellStyle name="Walutowy 6 4 4 31" xfId="9812" xr:uid="{00000000-0005-0000-0000-00000C250000}"/>
    <cellStyle name="Walutowy 6 4 4 32" xfId="9780" xr:uid="{00000000-0005-0000-0000-00000D250000}"/>
    <cellStyle name="Walutowy 6 4 4 33" xfId="11630" xr:uid="{00000000-0005-0000-0000-00000E250000}"/>
    <cellStyle name="Walutowy 6 4 4 34" xfId="10222" xr:uid="{00000000-0005-0000-0000-00000F250000}"/>
    <cellStyle name="Walutowy 6 4 4 35" xfId="1134" xr:uid="{00000000-0005-0000-0000-000010250000}"/>
    <cellStyle name="Walutowy 6 4 4 4" xfId="1596" xr:uid="{00000000-0005-0000-0000-000011250000}"/>
    <cellStyle name="Walutowy 6 4 4 5" xfId="1967" xr:uid="{00000000-0005-0000-0000-000012250000}"/>
    <cellStyle name="Walutowy 6 4 4 6" xfId="2337" xr:uid="{00000000-0005-0000-0000-000013250000}"/>
    <cellStyle name="Walutowy 6 4 4 7" xfId="2707" xr:uid="{00000000-0005-0000-0000-000014250000}"/>
    <cellStyle name="Walutowy 6 4 4 8" xfId="3077" xr:uid="{00000000-0005-0000-0000-000015250000}"/>
    <cellStyle name="Walutowy 6 4 4 9" xfId="3447" xr:uid="{00000000-0005-0000-0000-000016250000}"/>
    <cellStyle name="Walutowy 6 4 5" xfId="93" xr:uid="{00000000-0005-0000-0000-000017250000}"/>
    <cellStyle name="Walutowy 6 4 5 10" xfId="4116" xr:uid="{00000000-0005-0000-0000-000018250000}"/>
    <cellStyle name="Walutowy 6 4 5 11" xfId="4486" xr:uid="{00000000-0005-0000-0000-000019250000}"/>
    <cellStyle name="Walutowy 6 4 5 12" xfId="4856" xr:uid="{00000000-0005-0000-0000-00001A250000}"/>
    <cellStyle name="Walutowy 6 4 5 13" xfId="5225" xr:uid="{00000000-0005-0000-0000-00001B250000}"/>
    <cellStyle name="Walutowy 6 4 5 14" xfId="5403" xr:uid="{00000000-0005-0000-0000-00001C250000}"/>
    <cellStyle name="Walutowy 6 4 5 15" xfId="5966" xr:uid="{00000000-0005-0000-0000-00001D250000}"/>
    <cellStyle name="Walutowy 6 4 5 16" xfId="6336" xr:uid="{00000000-0005-0000-0000-00001E250000}"/>
    <cellStyle name="Walutowy 6 4 5 17" xfId="6706" xr:uid="{00000000-0005-0000-0000-00001F250000}"/>
    <cellStyle name="Walutowy 6 4 5 18" xfId="7076" xr:uid="{00000000-0005-0000-0000-000020250000}"/>
    <cellStyle name="Walutowy 6 4 5 19" xfId="7442" xr:uid="{00000000-0005-0000-0000-000021250000}"/>
    <cellStyle name="Walutowy 6 4 5 2" xfId="360" xr:uid="{00000000-0005-0000-0000-000022250000}"/>
    <cellStyle name="Walutowy 6 4 5 2 10" xfId="4360" xr:uid="{00000000-0005-0000-0000-000023250000}"/>
    <cellStyle name="Walutowy 6 4 5 2 11" xfId="4730" xr:uid="{00000000-0005-0000-0000-000024250000}"/>
    <cellStyle name="Walutowy 6 4 5 2 12" xfId="5099" xr:uid="{00000000-0005-0000-0000-000025250000}"/>
    <cellStyle name="Walutowy 6 4 5 2 13" xfId="5307" xr:uid="{00000000-0005-0000-0000-000026250000}"/>
    <cellStyle name="Walutowy 6 4 5 2 14" xfId="5840" xr:uid="{00000000-0005-0000-0000-000027250000}"/>
    <cellStyle name="Walutowy 6 4 5 2 15" xfId="6210" xr:uid="{00000000-0005-0000-0000-000028250000}"/>
    <cellStyle name="Walutowy 6 4 5 2 16" xfId="6580" xr:uid="{00000000-0005-0000-0000-000029250000}"/>
    <cellStyle name="Walutowy 6 4 5 2 17" xfId="6950" xr:uid="{00000000-0005-0000-0000-00002A250000}"/>
    <cellStyle name="Walutowy 6 4 5 2 18" xfId="7316" xr:uid="{00000000-0005-0000-0000-00002B250000}"/>
    <cellStyle name="Walutowy 6 4 5 2 19" xfId="7666" xr:uid="{00000000-0005-0000-0000-00002C250000}"/>
    <cellStyle name="Walutowy 6 4 5 2 2" xfId="771" xr:uid="{00000000-0005-0000-0000-00002D250000}"/>
    <cellStyle name="Walutowy 6 4 5 2 20" xfId="1406" xr:uid="{00000000-0005-0000-0000-00002E250000}"/>
    <cellStyle name="Walutowy 6 4 5 2 21" xfId="8026" xr:uid="{00000000-0005-0000-0000-00002F250000}"/>
    <cellStyle name="Walutowy 6 4 5 2 22" xfId="10237" xr:uid="{00000000-0005-0000-0000-000030250000}"/>
    <cellStyle name="Walutowy 6 4 5 2 23" xfId="10120" xr:uid="{00000000-0005-0000-0000-000031250000}"/>
    <cellStyle name="Walutowy 6 4 5 2 24" xfId="10989" xr:uid="{00000000-0005-0000-0000-000032250000}"/>
    <cellStyle name="Walutowy 6 4 5 2 25" xfId="9483" xr:uid="{00000000-0005-0000-0000-000033250000}"/>
    <cellStyle name="Walutowy 6 4 5 2 26" xfId="10598" xr:uid="{00000000-0005-0000-0000-000034250000}"/>
    <cellStyle name="Walutowy 6 4 5 2 27" xfId="10876" xr:uid="{00000000-0005-0000-0000-000035250000}"/>
    <cellStyle name="Walutowy 6 4 5 2 28" xfId="10756" xr:uid="{00000000-0005-0000-0000-000036250000}"/>
    <cellStyle name="Walutowy 6 4 5 2 29" xfId="8336" xr:uid="{00000000-0005-0000-0000-000037250000}"/>
    <cellStyle name="Walutowy 6 4 5 2 3" xfId="1769" xr:uid="{00000000-0005-0000-0000-000038250000}"/>
    <cellStyle name="Walutowy 6 4 5 2 30" xfId="8822" xr:uid="{00000000-0005-0000-0000-000039250000}"/>
    <cellStyle name="Walutowy 6 4 5 2 31" xfId="11941" xr:uid="{00000000-0005-0000-0000-00003A250000}"/>
    <cellStyle name="Walutowy 6 4 5 2 32" xfId="12079" xr:uid="{00000000-0005-0000-0000-00003B250000}"/>
    <cellStyle name="Walutowy 6 4 5 2 33" xfId="12210" xr:uid="{00000000-0005-0000-0000-00003C250000}"/>
    <cellStyle name="Walutowy 6 4 5 2 34" xfId="983" xr:uid="{00000000-0005-0000-0000-00003D250000}"/>
    <cellStyle name="Walutowy 6 4 5 2 4" xfId="2140" xr:uid="{00000000-0005-0000-0000-00003E250000}"/>
    <cellStyle name="Walutowy 6 4 5 2 5" xfId="2510" xr:uid="{00000000-0005-0000-0000-00003F250000}"/>
    <cellStyle name="Walutowy 6 4 5 2 6" xfId="2880" xr:uid="{00000000-0005-0000-0000-000040250000}"/>
    <cellStyle name="Walutowy 6 4 5 2 7" xfId="3250" xr:uid="{00000000-0005-0000-0000-000041250000}"/>
    <cellStyle name="Walutowy 6 4 5 2 8" xfId="3620" xr:uid="{00000000-0005-0000-0000-000042250000}"/>
    <cellStyle name="Walutowy 6 4 5 2 9" xfId="3990" xr:uid="{00000000-0005-0000-0000-000043250000}"/>
    <cellStyle name="Walutowy 6 4 5 20" xfId="7791" xr:uid="{00000000-0005-0000-0000-000044250000}"/>
    <cellStyle name="Walutowy 6 4 5 21" xfId="1531" xr:uid="{00000000-0005-0000-0000-000045250000}"/>
    <cellStyle name="Walutowy 6 4 5 22" xfId="8805" xr:uid="{00000000-0005-0000-0000-000046250000}"/>
    <cellStyle name="Walutowy 6 4 5 23" xfId="7930" xr:uid="{00000000-0005-0000-0000-000047250000}"/>
    <cellStyle name="Walutowy 6 4 5 24" xfId="10823" xr:uid="{00000000-0005-0000-0000-000048250000}"/>
    <cellStyle name="Walutowy 6 4 5 25" xfId="10607" xr:uid="{00000000-0005-0000-0000-000049250000}"/>
    <cellStyle name="Walutowy 6 4 5 26" xfId="11699" xr:uid="{00000000-0005-0000-0000-00004A250000}"/>
    <cellStyle name="Walutowy 6 4 5 27" xfId="10025" xr:uid="{00000000-0005-0000-0000-00004B250000}"/>
    <cellStyle name="Walutowy 6 4 5 28" xfId="11717" xr:uid="{00000000-0005-0000-0000-00004C250000}"/>
    <cellStyle name="Walutowy 6 4 5 29" xfId="8213" xr:uid="{00000000-0005-0000-0000-00004D250000}"/>
    <cellStyle name="Walutowy 6 4 5 3" xfId="504" xr:uid="{00000000-0005-0000-0000-00004E250000}"/>
    <cellStyle name="Walutowy 6 4 5 30" xfId="8930" xr:uid="{00000000-0005-0000-0000-00004F250000}"/>
    <cellStyle name="Walutowy 6 4 5 31" xfId="11939" xr:uid="{00000000-0005-0000-0000-000050250000}"/>
    <cellStyle name="Walutowy 6 4 5 32" xfId="12077" xr:uid="{00000000-0005-0000-0000-000051250000}"/>
    <cellStyle name="Walutowy 6 4 5 33" xfId="12208" xr:uid="{00000000-0005-0000-0000-000052250000}"/>
    <cellStyle name="Walutowy 6 4 5 34" xfId="12320" xr:uid="{00000000-0005-0000-0000-000053250000}"/>
    <cellStyle name="Walutowy 6 4 5 35" xfId="899" xr:uid="{00000000-0005-0000-0000-000054250000}"/>
    <cellStyle name="Walutowy 6 4 5 4" xfId="1895" xr:uid="{00000000-0005-0000-0000-000055250000}"/>
    <cellStyle name="Walutowy 6 4 5 5" xfId="2266" xr:uid="{00000000-0005-0000-0000-000056250000}"/>
    <cellStyle name="Walutowy 6 4 5 6" xfId="2636" xr:uid="{00000000-0005-0000-0000-000057250000}"/>
    <cellStyle name="Walutowy 6 4 5 7" xfId="3006" xr:uid="{00000000-0005-0000-0000-000058250000}"/>
    <cellStyle name="Walutowy 6 4 5 8" xfId="3376" xr:uid="{00000000-0005-0000-0000-000059250000}"/>
    <cellStyle name="Walutowy 6 4 5 9" xfId="3746" xr:uid="{00000000-0005-0000-0000-00005A250000}"/>
    <cellStyle name="Walutowy 6 4 6" xfId="361" xr:uid="{00000000-0005-0000-0000-00005B250000}"/>
    <cellStyle name="Walutowy 6 4 6 10" xfId="4316" xr:uid="{00000000-0005-0000-0000-00005C250000}"/>
    <cellStyle name="Walutowy 6 4 6 11" xfId="4686" xr:uid="{00000000-0005-0000-0000-00005D250000}"/>
    <cellStyle name="Walutowy 6 4 6 12" xfId="5055" xr:uid="{00000000-0005-0000-0000-00005E250000}"/>
    <cellStyle name="Walutowy 6 4 6 13" xfId="5466" xr:uid="{00000000-0005-0000-0000-00005F250000}"/>
    <cellStyle name="Walutowy 6 4 6 14" xfId="5796" xr:uid="{00000000-0005-0000-0000-000060250000}"/>
    <cellStyle name="Walutowy 6 4 6 15" xfId="6166" xr:uid="{00000000-0005-0000-0000-000061250000}"/>
    <cellStyle name="Walutowy 6 4 6 16" xfId="6536" xr:uid="{00000000-0005-0000-0000-000062250000}"/>
    <cellStyle name="Walutowy 6 4 6 17" xfId="6906" xr:uid="{00000000-0005-0000-0000-000063250000}"/>
    <cellStyle name="Walutowy 6 4 6 18" xfId="7272" xr:uid="{00000000-0005-0000-0000-000064250000}"/>
    <cellStyle name="Walutowy 6 4 6 19" xfId="7625" xr:uid="{00000000-0005-0000-0000-000065250000}"/>
    <cellStyle name="Walutowy 6 4 6 2" xfId="772" xr:uid="{00000000-0005-0000-0000-000066250000}"/>
    <cellStyle name="Walutowy 6 4 6 20" xfId="1362" xr:uid="{00000000-0005-0000-0000-000067250000}"/>
    <cellStyle name="Walutowy 6 4 6 21" xfId="10806" xr:uid="{00000000-0005-0000-0000-000068250000}"/>
    <cellStyle name="Walutowy 6 4 6 22" xfId="10524" xr:uid="{00000000-0005-0000-0000-000069250000}"/>
    <cellStyle name="Walutowy 6 4 6 23" xfId="9350" xr:uid="{00000000-0005-0000-0000-00006A250000}"/>
    <cellStyle name="Walutowy 6 4 6 24" xfId="9593" xr:uid="{00000000-0005-0000-0000-00006B250000}"/>
    <cellStyle name="Walutowy 6 4 6 25" xfId="8650" xr:uid="{00000000-0005-0000-0000-00006C250000}"/>
    <cellStyle name="Walutowy 6 4 6 26" xfId="8147" xr:uid="{00000000-0005-0000-0000-00006D250000}"/>
    <cellStyle name="Walutowy 6 4 6 27" xfId="11467" xr:uid="{00000000-0005-0000-0000-00006E250000}"/>
    <cellStyle name="Walutowy 6 4 6 28" xfId="11645" xr:uid="{00000000-0005-0000-0000-00006F250000}"/>
    <cellStyle name="Walutowy 6 4 6 29" xfId="8040" xr:uid="{00000000-0005-0000-0000-000070250000}"/>
    <cellStyle name="Walutowy 6 4 6 3" xfId="1725" xr:uid="{00000000-0005-0000-0000-000071250000}"/>
    <cellStyle name="Walutowy 6 4 6 30" xfId="8113" xr:uid="{00000000-0005-0000-0000-000072250000}"/>
    <cellStyle name="Walutowy 6 4 6 31" xfId="11079" xr:uid="{00000000-0005-0000-0000-000073250000}"/>
    <cellStyle name="Walutowy 6 4 6 32" xfId="11593" xr:uid="{00000000-0005-0000-0000-000074250000}"/>
    <cellStyle name="Walutowy 6 4 6 33" xfId="8236" xr:uid="{00000000-0005-0000-0000-000075250000}"/>
    <cellStyle name="Walutowy 6 4 6 34" xfId="1027" xr:uid="{00000000-0005-0000-0000-000076250000}"/>
    <cellStyle name="Walutowy 6 4 6 4" xfId="2096" xr:uid="{00000000-0005-0000-0000-000077250000}"/>
    <cellStyle name="Walutowy 6 4 6 5" xfId="2466" xr:uid="{00000000-0005-0000-0000-000078250000}"/>
    <cellStyle name="Walutowy 6 4 6 6" xfId="2836" xr:uid="{00000000-0005-0000-0000-000079250000}"/>
    <cellStyle name="Walutowy 6 4 6 7" xfId="3206" xr:uid="{00000000-0005-0000-0000-00007A250000}"/>
    <cellStyle name="Walutowy 6 4 6 8" xfId="3576" xr:uid="{00000000-0005-0000-0000-00007B250000}"/>
    <cellStyle name="Walutowy 6 4 6 9" xfId="3946" xr:uid="{00000000-0005-0000-0000-00007C250000}"/>
    <cellStyle name="Walutowy 6 4 7" xfId="461" xr:uid="{00000000-0005-0000-0000-00007D250000}"/>
    <cellStyle name="Walutowy 6 4 8" xfId="1917" xr:uid="{00000000-0005-0000-0000-00007E250000}"/>
    <cellStyle name="Walutowy 6 4 9" xfId="2288" xr:uid="{00000000-0005-0000-0000-00007F250000}"/>
    <cellStyle name="Walutowy 6 40" xfId="8443" xr:uid="{00000000-0005-0000-0000-000080250000}"/>
    <cellStyle name="Walutowy 6 41" xfId="8000" xr:uid="{00000000-0005-0000-0000-000081250000}"/>
    <cellStyle name="Walutowy 6 42" xfId="1176" xr:uid="{00000000-0005-0000-0000-000082250000}"/>
    <cellStyle name="Walutowy 6 5" xfId="194" xr:uid="{00000000-0005-0000-0000-000083250000}"/>
    <cellStyle name="Walutowy 6 5 10" xfId="4074" xr:uid="{00000000-0005-0000-0000-000084250000}"/>
    <cellStyle name="Walutowy 6 5 11" xfId="4444" xr:uid="{00000000-0005-0000-0000-000085250000}"/>
    <cellStyle name="Walutowy 6 5 12" xfId="4814" xr:uid="{00000000-0005-0000-0000-000086250000}"/>
    <cellStyle name="Walutowy 6 5 13" xfId="5183" xr:uid="{00000000-0005-0000-0000-000087250000}"/>
    <cellStyle name="Walutowy 6 5 14" xfId="5318" xr:uid="{00000000-0005-0000-0000-000088250000}"/>
    <cellStyle name="Walutowy 6 5 15" xfId="5924" xr:uid="{00000000-0005-0000-0000-000089250000}"/>
    <cellStyle name="Walutowy 6 5 16" xfId="6294" xr:uid="{00000000-0005-0000-0000-00008A250000}"/>
    <cellStyle name="Walutowy 6 5 17" xfId="6664" xr:uid="{00000000-0005-0000-0000-00008B250000}"/>
    <cellStyle name="Walutowy 6 5 18" xfId="7034" xr:uid="{00000000-0005-0000-0000-00008C250000}"/>
    <cellStyle name="Walutowy 6 5 19" xfId="7400" xr:uid="{00000000-0005-0000-0000-00008D250000}"/>
    <cellStyle name="Walutowy 6 5 2" xfId="362" xr:uid="{00000000-0005-0000-0000-00008E250000}"/>
    <cellStyle name="Walutowy 6 5 2 10" xfId="4359" xr:uid="{00000000-0005-0000-0000-00008F250000}"/>
    <cellStyle name="Walutowy 6 5 2 11" xfId="4729" xr:uid="{00000000-0005-0000-0000-000090250000}"/>
    <cellStyle name="Walutowy 6 5 2 12" xfId="5098" xr:uid="{00000000-0005-0000-0000-000091250000}"/>
    <cellStyle name="Walutowy 6 5 2 13" xfId="5344" xr:uid="{00000000-0005-0000-0000-000092250000}"/>
    <cellStyle name="Walutowy 6 5 2 14" xfId="5839" xr:uid="{00000000-0005-0000-0000-000093250000}"/>
    <cellStyle name="Walutowy 6 5 2 15" xfId="6209" xr:uid="{00000000-0005-0000-0000-000094250000}"/>
    <cellStyle name="Walutowy 6 5 2 16" xfId="6579" xr:uid="{00000000-0005-0000-0000-000095250000}"/>
    <cellStyle name="Walutowy 6 5 2 17" xfId="6949" xr:uid="{00000000-0005-0000-0000-000096250000}"/>
    <cellStyle name="Walutowy 6 5 2 18" xfId="7315" xr:uid="{00000000-0005-0000-0000-000097250000}"/>
    <cellStyle name="Walutowy 6 5 2 19" xfId="7665" xr:uid="{00000000-0005-0000-0000-000098250000}"/>
    <cellStyle name="Walutowy 6 5 2 2" xfId="773" xr:uid="{00000000-0005-0000-0000-000099250000}"/>
    <cellStyle name="Walutowy 6 5 2 20" xfId="1405" xr:uid="{00000000-0005-0000-0000-00009A250000}"/>
    <cellStyle name="Walutowy 6 5 2 21" xfId="10608" xr:uid="{00000000-0005-0000-0000-00009B250000}"/>
    <cellStyle name="Walutowy 6 5 2 22" xfId="10512" xr:uid="{00000000-0005-0000-0000-00009C250000}"/>
    <cellStyle name="Walutowy 6 5 2 23" xfId="11013" xr:uid="{00000000-0005-0000-0000-00009D250000}"/>
    <cellStyle name="Walutowy 6 5 2 24" xfId="8677" xr:uid="{00000000-0005-0000-0000-00009E250000}"/>
    <cellStyle name="Walutowy 6 5 2 25" xfId="7979" xr:uid="{00000000-0005-0000-0000-00009F250000}"/>
    <cellStyle name="Walutowy 6 5 2 26" xfId="10350" xr:uid="{00000000-0005-0000-0000-0000A0250000}"/>
    <cellStyle name="Walutowy 6 5 2 27" xfId="11619" xr:uid="{00000000-0005-0000-0000-0000A1250000}"/>
    <cellStyle name="Walutowy 6 5 2 28" xfId="11143" xr:uid="{00000000-0005-0000-0000-0000A2250000}"/>
    <cellStyle name="Walutowy 6 5 2 29" xfId="11976" xr:uid="{00000000-0005-0000-0000-0000A3250000}"/>
    <cellStyle name="Walutowy 6 5 2 3" xfId="1768" xr:uid="{00000000-0005-0000-0000-0000A4250000}"/>
    <cellStyle name="Walutowy 6 5 2 30" xfId="12114" xr:uid="{00000000-0005-0000-0000-0000A5250000}"/>
    <cellStyle name="Walutowy 6 5 2 31" xfId="12240" xr:uid="{00000000-0005-0000-0000-0000A6250000}"/>
    <cellStyle name="Walutowy 6 5 2 32" xfId="12347" xr:uid="{00000000-0005-0000-0000-0000A7250000}"/>
    <cellStyle name="Walutowy 6 5 2 33" xfId="12440" xr:uid="{00000000-0005-0000-0000-0000A8250000}"/>
    <cellStyle name="Walutowy 6 5 2 34" xfId="1017" xr:uid="{00000000-0005-0000-0000-0000A9250000}"/>
    <cellStyle name="Walutowy 6 5 2 4" xfId="2139" xr:uid="{00000000-0005-0000-0000-0000AA250000}"/>
    <cellStyle name="Walutowy 6 5 2 5" xfId="2509" xr:uid="{00000000-0005-0000-0000-0000AB250000}"/>
    <cellStyle name="Walutowy 6 5 2 6" xfId="2879" xr:uid="{00000000-0005-0000-0000-0000AC250000}"/>
    <cellStyle name="Walutowy 6 5 2 7" xfId="3249" xr:uid="{00000000-0005-0000-0000-0000AD250000}"/>
    <cellStyle name="Walutowy 6 5 2 8" xfId="3619" xr:uid="{00000000-0005-0000-0000-0000AE250000}"/>
    <cellStyle name="Walutowy 6 5 2 9" xfId="3989" xr:uid="{00000000-0005-0000-0000-0000AF250000}"/>
    <cellStyle name="Walutowy 6 5 20" xfId="7749" xr:uid="{00000000-0005-0000-0000-0000B0250000}"/>
    <cellStyle name="Walutowy 6 5 21" xfId="1489" xr:uid="{00000000-0005-0000-0000-0000B1250000}"/>
    <cellStyle name="Walutowy 6 5 22" xfId="8885" xr:uid="{00000000-0005-0000-0000-0000B2250000}"/>
    <cellStyle name="Walutowy 6 5 23" xfId="9899" xr:uid="{00000000-0005-0000-0000-0000B3250000}"/>
    <cellStyle name="Walutowy 6 5 24" xfId="10065" xr:uid="{00000000-0005-0000-0000-0000B4250000}"/>
    <cellStyle name="Walutowy 6 5 25" xfId="8873" xr:uid="{00000000-0005-0000-0000-0000B5250000}"/>
    <cellStyle name="Walutowy 6 5 26" xfId="9277" xr:uid="{00000000-0005-0000-0000-0000B6250000}"/>
    <cellStyle name="Walutowy 6 5 27" xfId="11295" xr:uid="{00000000-0005-0000-0000-0000B7250000}"/>
    <cellStyle name="Walutowy 6 5 28" xfId="10982" xr:uid="{00000000-0005-0000-0000-0000B8250000}"/>
    <cellStyle name="Walutowy 6 5 29" xfId="11944" xr:uid="{00000000-0005-0000-0000-0000B9250000}"/>
    <cellStyle name="Walutowy 6 5 3" xfId="605" xr:uid="{00000000-0005-0000-0000-0000BA250000}"/>
    <cellStyle name="Walutowy 6 5 30" xfId="12082" xr:uid="{00000000-0005-0000-0000-0000BB250000}"/>
    <cellStyle name="Walutowy 6 5 31" xfId="12213" xr:uid="{00000000-0005-0000-0000-0000BC250000}"/>
    <cellStyle name="Walutowy 6 5 32" xfId="12323" xr:uid="{00000000-0005-0000-0000-0000BD250000}"/>
    <cellStyle name="Walutowy 6 5 33" xfId="12422" xr:uid="{00000000-0005-0000-0000-0000BE250000}"/>
    <cellStyle name="Walutowy 6 5 34" xfId="12502" xr:uid="{00000000-0005-0000-0000-0000BF250000}"/>
    <cellStyle name="Walutowy 6 5 35" xfId="994" xr:uid="{00000000-0005-0000-0000-0000C0250000}"/>
    <cellStyle name="Walutowy 6 5 4" xfId="1853" xr:uid="{00000000-0005-0000-0000-0000C1250000}"/>
    <cellStyle name="Walutowy 6 5 5" xfId="2224" xr:uid="{00000000-0005-0000-0000-0000C2250000}"/>
    <cellStyle name="Walutowy 6 5 6" xfId="2594" xr:uid="{00000000-0005-0000-0000-0000C3250000}"/>
    <cellStyle name="Walutowy 6 5 7" xfId="2964" xr:uid="{00000000-0005-0000-0000-0000C4250000}"/>
    <cellStyle name="Walutowy 6 5 8" xfId="3334" xr:uid="{00000000-0005-0000-0000-0000C5250000}"/>
    <cellStyle name="Walutowy 6 5 9" xfId="3704" xr:uid="{00000000-0005-0000-0000-0000C6250000}"/>
    <cellStyle name="Walutowy 6 6" xfId="157" xr:uid="{00000000-0005-0000-0000-0000C7250000}"/>
    <cellStyle name="Walutowy 6 6 10" xfId="4084" xr:uid="{00000000-0005-0000-0000-0000C8250000}"/>
    <cellStyle name="Walutowy 6 6 11" xfId="4454" xr:uid="{00000000-0005-0000-0000-0000C9250000}"/>
    <cellStyle name="Walutowy 6 6 12" xfId="4824" xr:uid="{00000000-0005-0000-0000-0000CA250000}"/>
    <cellStyle name="Walutowy 6 6 13" xfId="5193" xr:uid="{00000000-0005-0000-0000-0000CB250000}"/>
    <cellStyle name="Walutowy 6 6 14" xfId="5282" xr:uid="{00000000-0005-0000-0000-0000CC250000}"/>
    <cellStyle name="Walutowy 6 6 15" xfId="5934" xr:uid="{00000000-0005-0000-0000-0000CD250000}"/>
    <cellStyle name="Walutowy 6 6 16" xfId="6304" xr:uid="{00000000-0005-0000-0000-0000CE250000}"/>
    <cellStyle name="Walutowy 6 6 17" xfId="6674" xr:uid="{00000000-0005-0000-0000-0000CF250000}"/>
    <cellStyle name="Walutowy 6 6 18" xfId="7044" xr:uid="{00000000-0005-0000-0000-0000D0250000}"/>
    <cellStyle name="Walutowy 6 6 19" xfId="7410" xr:uid="{00000000-0005-0000-0000-0000D1250000}"/>
    <cellStyle name="Walutowy 6 6 2" xfId="363" xr:uid="{00000000-0005-0000-0000-0000D2250000}"/>
    <cellStyle name="Walutowy 6 6 2 10" xfId="4199" xr:uid="{00000000-0005-0000-0000-0000D3250000}"/>
    <cellStyle name="Walutowy 6 6 2 11" xfId="4569" xr:uid="{00000000-0005-0000-0000-0000D4250000}"/>
    <cellStyle name="Walutowy 6 6 2 12" xfId="4939" xr:uid="{00000000-0005-0000-0000-0000D5250000}"/>
    <cellStyle name="Walutowy 6 6 2 13" xfId="5465" xr:uid="{00000000-0005-0000-0000-0000D6250000}"/>
    <cellStyle name="Walutowy 6 6 2 14" xfId="5679" xr:uid="{00000000-0005-0000-0000-0000D7250000}"/>
    <cellStyle name="Walutowy 6 6 2 15" xfId="6049" xr:uid="{00000000-0005-0000-0000-0000D8250000}"/>
    <cellStyle name="Walutowy 6 6 2 16" xfId="6419" xr:uid="{00000000-0005-0000-0000-0000D9250000}"/>
    <cellStyle name="Walutowy 6 6 2 17" xfId="6789" xr:uid="{00000000-0005-0000-0000-0000DA250000}"/>
    <cellStyle name="Walutowy 6 6 2 18" xfId="7158" xr:uid="{00000000-0005-0000-0000-0000DB250000}"/>
    <cellStyle name="Walutowy 6 6 2 19" xfId="7521" xr:uid="{00000000-0005-0000-0000-0000DC250000}"/>
    <cellStyle name="Walutowy 6 6 2 2" xfId="774" xr:uid="{00000000-0005-0000-0000-0000DD250000}"/>
    <cellStyle name="Walutowy 6 6 2 20" xfId="1254" xr:uid="{00000000-0005-0000-0000-0000DE250000}"/>
    <cellStyle name="Walutowy 6 6 2 21" xfId="10406" xr:uid="{00000000-0005-0000-0000-0000DF250000}"/>
    <cellStyle name="Walutowy 6 6 2 22" xfId="9050" xr:uid="{00000000-0005-0000-0000-0000E0250000}"/>
    <cellStyle name="Walutowy 6 6 2 23" xfId="9090" xr:uid="{00000000-0005-0000-0000-0000E1250000}"/>
    <cellStyle name="Walutowy 6 6 2 24" xfId="10915" xr:uid="{00000000-0005-0000-0000-0000E2250000}"/>
    <cellStyle name="Walutowy 6 6 2 25" xfId="11304" xr:uid="{00000000-0005-0000-0000-0000E3250000}"/>
    <cellStyle name="Walutowy 6 6 2 26" xfId="11086" xr:uid="{00000000-0005-0000-0000-0000E4250000}"/>
    <cellStyle name="Walutowy 6 6 2 27" xfId="9232" xr:uid="{00000000-0005-0000-0000-0000E5250000}"/>
    <cellStyle name="Walutowy 6 6 2 28" xfId="9245" xr:uid="{00000000-0005-0000-0000-0000E6250000}"/>
    <cellStyle name="Walutowy 6 6 2 29" xfId="9829" xr:uid="{00000000-0005-0000-0000-0000E7250000}"/>
    <cellStyle name="Walutowy 6 6 2 3" xfId="1608" xr:uid="{00000000-0005-0000-0000-0000E8250000}"/>
    <cellStyle name="Walutowy 6 6 2 30" xfId="8871" xr:uid="{00000000-0005-0000-0000-0000E9250000}"/>
    <cellStyle name="Walutowy 6 6 2 31" xfId="8776" xr:uid="{00000000-0005-0000-0000-0000EA250000}"/>
    <cellStyle name="Walutowy 6 6 2 32" xfId="11531" xr:uid="{00000000-0005-0000-0000-0000EB250000}"/>
    <cellStyle name="Walutowy 6 6 2 33" xfId="10787" xr:uid="{00000000-0005-0000-0000-0000EC250000}"/>
    <cellStyle name="Walutowy 6 6 2 34" xfId="1026" xr:uid="{00000000-0005-0000-0000-0000ED250000}"/>
    <cellStyle name="Walutowy 6 6 2 4" xfId="1979" xr:uid="{00000000-0005-0000-0000-0000EE250000}"/>
    <cellStyle name="Walutowy 6 6 2 5" xfId="2349" xr:uid="{00000000-0005-0000-0000-0000EF250000}"/>
    <cellStyle name="Walutowy 6 6 2 6" xfId="2719" xr:uid="{00000000-0005-0000-0000-0000F0250000}"/>
    <cellStyle name="Walutowy 6 6 2 7" xfId="3089" xr:uid="{00000000-0005-0000-0000-0000F1250000}"/>
    <cellStyle name="Walutowy 6 6 2 8" xfId="3459" xr:uid="{00000000-0005-0000-0000-0000F2250000}"/>
    <cellStyle name="Walutowy 6 6 2 9" xfId="3829" xr:uid="{00000000-0005-0000-0000-0000F3250000}"/>
    <cellStyle name="Walutowy 6 6 20" xfId="7759" xr:uid="{00000000-0005-0000-0000-0000F4250000}"/>
    <cellStyle name="Walutowy 6 6 21" xfId="1499" xr:uid="{00000000-0005-0000-0000-0000F5250000}"/>
    <cellStyle name="Walutowy 6 6 22" xfId="10525" xr:uid="{00000000-0005-0000-0000-0000F6250000}"/>
    <cellStyle name="Walutowy 6 6 23" xfId="8360" xr:uid="{00000000-0005-0000-0000-0000F7250000}"/>
    <cellStyle name="Walutowy 6 6 24" xfId="8725" xr:uid="{00000000-0005-0000-0000-0000F8250000}"/>
    <cellStyle name="Walutowy 6 6 25" xfId="9874" xr:uid="{00000000-0005-0000-0000-0000F9250000}"/>
    <cellStyle name="Walutowy 6 6 26" xfId="9606" xr:uid="{00000000-0005-0000-0000-0000FA250000}"/>
    <cellStyle name="Walutowy 6 6 27" xfId="10390" xr:uid="{00000000-0005-0000-0000-0000FB250000}"/>
    <cellStyle name="Walutowy 6 6 28" xfId="10202" xr:uid="{00000000-0005-0000-0000-0000FC250000}"/>
    <cellStyle name="Walutowy 6 6 29" xfId="10659" xr:uid="{00000000-0005-0000-0000-0000FD250000}"/>
    <cellStyle name="Walutowy 6 6 3" xfId="568" xr:uid="{00000000-0005-0000-0000-0000FE250000}"/>
    <cellStyle name="Walutowy 6 6 30" xfId="10063" xr:uid="{00000000-0005-0000-0000-0000FF250000}"/>
    <cellStyle name="Walutowy 6 6 31" xfId="11616" xr:uid="{00000000-0005-0000-0000-000000260000}"/>
    <cellStyle name="Walutowy 6 6 32" xfId="11628" xr:uid="{00000000-0005-0000-0000-000001260000}"/>
    <cellStyle name="Walutowy 6 6 33" xfId="10750" xr:uid="{00000000-0005-0000-0000-000002260000}"/>
    <cellStyle name="Walutowy 6 6 34" xfId="7920" xr:uid="{00000000-0005-0000-0000-000003260000}"/>
    <cellStyle name="Walutowy 6 6 35" xfId="447" xr:uid="{00000000-0005-0000-0000-000004260000}"/>
    <cellStyle name="Walutowy 6 6 4" xfId="1863" xr:uid="{00000000-0005-0000-0000-000005260000}"/>
    <cellStyle name="Walutowy 6 6 5" xfId="2234" xr:uid="{00000000-0005-0000-0000-000006260000}"/>
    <cellStyle name="Walutowy 6 6 6" xfId="2604" xr:uid="{00000000-0005-0000-0000-000007260000}"/>
    <cellStyle name="Walutowy 6 6 7" xfId="2974" xr:uid="{00000000-0005-0000-0000-000008260000}"/>
    <cellStyle name="Walutowy 6 6 8" xfId="3344" xr:uid="{00000000-0005-0000-0000-000009260000}"/>
    <cellStyle name="Walutowy 6 6 9" xfId="3714" xr:uid="{00000000-0005-0000-0000-00000A260000}"/>
    <cellStyle name="Walutowy 6 7" xfId="120" xr:uid="{00000000-0005-0000-0000-00000B260000}"/>
    <cellStyle name="Walutowy 6 7 10" xfId="3804" xr:uid="{00000000-0005-0000-0000-00000C260000}"/>
    <cellStyle name="Walutowy 6 7 11" xfId="4174" xr:uid="{00000000-0005-0000-0000-00000D260000}"/>
    <cellStyle name="Walutowy 6 7 12" xfId="4544" xr:uid="{00000000-0005-0000-0000-00000E260000}"/>
    <cellStyle name="Walutowy 6 7 13" xfId="4914" xr:uid="{00000000-0005-0000-0000-00000F260000}"/>
    <cellStyle name="Walutowy 6 7 14" xfId="5579" xr:uid="{00000000-0005-0000-0000-000010260000}"/>
    <cellStyle name="Walutowy 6 7 15" xfId="5654" xr:uid="{00000000-0005-0000-0000-000011260000}"/>
    <cellStyle name="Walutowy 6 7 16" xfId="6024" xr:uid="{00000000-0005-0000-0000-000012260000}"/>
    <cellStyle name="Walutowy 6 7 17" xfId="6394" xr:uid="{00000000-0005-0000-0000-000013260000}"/>
    <cellStyle name="Walutowy 6 7 18" xfId="6764" xr:uid="{00000000-0005-0000-0000-000014260000}"/>
    <cellStyle name="Walutowy 6 7 19" xfId="7134" xr:uid="{00000000-0005-0000-0000-000015260000}"/>
    <cellStyle name="Walutowy 6 7 2" xfId="364" xr:uid="{00000000-0005-0000-0000-000016260000}"/>
    <cellStyle name="Walutowy 6 7 2 10" xfId="4358" xr:uid="{00000000-0005-0000-0000-000017260000}"/>
    <cellStyle name="Walutowy 6 7 2 11" xfId="4728" xr:uid="{00000000-0005-0000-0000-000018260000}"/>
    <cellStyle name="Walutowy 6 7 2 12" xfId="5097" xr:uid="{00000000-0005-0000-0000-000019260000}"/>
    <cellStyle name="Walutowy 6 7 2 13" xfId="5381" xr:uid="{00000000-0005-0000-0000-00001A260000}"/>
    <cellStyle name="Walutowy 6 7 2 14" xfId="5838" xr:uid="{00000000-0005-0000-0000-00001B260000}"/>
    <cellStyle name="Walutowy 6 7 2 15" xfId="6208" xr:uid="{00000000-0005-0000-0000-00001C260000}"/>
    <cellStyle name="Walutowy 6 7 2 16" xfId="6578" xr:uid="{00000000-0005-0000-0000-00001D260000}"/>
    <cellStyle name="Walutowy 6 7 2 17" xfId="6948" xr:uid="{00000000-0005-0000-0000-00001E260000}"/>
    <cellStyle name="Walutowy 6 7 2 18" xfId="7314" xr:uid="{00000000-0005-0000-0000-00001F260000}"/>
    <cellStyle name="Walutowy 6 7 2 19" xfId="7664" xr:uid="{00000000-0005-0000-0000-000020260000}"/>
    <cellStyle name="Walutowy 6 7 2 2" xfId="775" xr:uid="{00000000-0005-0000-0000-000021260000}"/>
    <cellStyle name="Walutowy 6 7 2 20" xfId="1404" xr:uid="{00000000-0005-0000-0000-000022260000}"/>
    <cellStyle name="Walutowy 6 7 2 21" xfId="10220" xr:uid="{00000000-0005-0000-0000-000023260000}"/>
    <cellStyle name="Walutowy 6 7 2 22" xfId="10146" xr:uid="{00000000-0005-0000-0000-000024260000}"/>
    <cellStyle name="Walutowy 6 7 2 23" xfId="10529" xr:uid="{00000000-0005-0000-0000-000025260000}"/>
    <cellStyle name="Walutowy 6 7 2 24" xfId="10454" xr:uid="{00000000-0005-0000-0000-000026260000}"/>
    <cellStyle name="Walutowy 6 7 2 25" xfId="9583" xr:uid="{00000000-0005-0000-0000-000027260000}"/>
    <cellStyle name="Walutowy 6 7 2 26" xfId="9689" xr:uid="{00000000-0005-0000-0000-000028260000}"/>
    <cellStyle name="Walutowy 6 7 2 27" xfId="9624" xr:uid="{00000000-0005-0000-0000-000029260000}"/>
    <cellStyle name="Walutowy 6 7 2 28" xfId="11548" xr:uid="{00000000-0005-0000-0000-00002A260000}"/>
    <cellStyle name="Walutowy 6 7 2 29" xfId="10705" xr:uid="{00000000-0005-0000-0000-00002B260000}"/>
    <cellStyle name="Walutowy 6 7 2 3" xfId="1767" xr:uid="{00000000-0005-0000-0000-00002C260000}"/>
    <cellStyle name="Walutowy 6 7 2 30" xfId="10950" xr:uid="{00000000-0005-0000-0000-00002D260000}"/>
    <cellStyle name="Walutowy 6 7 2 31" xfId="10398" xr:uid="{00000000-0005-0000-0000-00002E260000}"/>
    <cellStyle name="Walutowy 6 7 2 32" xfId="11215" xr:uid="{00000000-0005-0000-0000-00002F260000}"/>
    <cellStyle name="Walutowy 6 7 2 33" xfId="9517" xr:uid="{00000000-0005-0000-0000-000030260000}"/>
    <cellStyle name="Walutowy 6 7 2 34" xfId="840" xr:uid="{00000000-0005-0000-0000-000031260000}"/>
    <cellStyle name="Walutowy 6 7 2 4" xfId="2138" xr:uid="{00000000-0005-0000-0000-000032260000}"/>
    <cellStyle name="Walutowy 6 7 2 5" xfId="2508" xr:uid="{00000000-0005-0000-0000-000033260000}"/>
    <cellStyle name="Walutowy 6 7 2 6" xfId="2878" xr:uid="{00000000-0005-0000-0000-000034260000}"/>
    <cellStyle name="Walutowy 6 7 2 7" xfId="3248" xr:uid="{00000000-0005-0000-0000-000035260000}"/>
    <cellStyle name="Walutowy 6 7 2 8" xfId="3618" xr:uid="{00000000-0005-0000-0000-000036260000}"/>
    <cellStyle name="Walutowy 6 7 2 9" xfId="3988" xr:uid="{00000000-0005-0000-0000-000037260000}"/>
    <cellStyle name="Walutowy 6 7 20" xfId="7499" xr:uid="{00000000-0005-0000-0000-000038260000}"/>
    <cellStyle name="Walutowy 6 7 21" xfId="1224" xr:uid="{00000000-0005-0000-0000-000039260000}"/>
    <cellStyle name="Walutowy 6 7 22" xfId="10565" xr:uid="{00000000-0005-0000-0000-00003A260000}"/>
    <cellStyle name="Walutowy 6 7 23" xfId="9537" xr:uid="{00000000-0005-0000-0000-00003B260000}"/>
    <cellStyle name="Walutowy 6 7 24" xfId="10544" xr:uid="{00000000-0005-0000-0000-00003C260000}"/>
    <cellStyle name="Walutowy 6 7 25" xfId="11192" xr:uid="{00000000-0005-0000-0000-00003D260000}"/>
    <cellStyle name="Walutowy 6 7 26" xfId="9824" xr:uid="{00000000-0005-0000-0000-00003E260000}"/>
    <cellStyle name="Walutowy 6 7 27" xfId="9348" xr:uid="{00000000-0005-0000-0000-00003F260000}"/>
    <cellStyle name="Walutowy 6 7 28" xfId="10821" xr:uid="{00000000-0005-0000-0000-000040260000}"/>
    <cellStyle name="Walutowy 6 7 29" xfId="7990" xr:uid="{00000000-0005-0000-0000-000041260000}"/>
    <cellStyle name="Walutowy 6 7 3" xfId="531" xr:uid="{00000000-0005-0000-0000-000042260000}"/>
    <cellStyle name="Walutowy 6 7 30" xfId="10856" xr:uid="{00000000-0005-0000-0000-000043260000}"/>
    <cellStyle name="Walutowy 6 7 31" xfId="10716" xr:uid="{00000000-0005-0000-0000-000044260000}"/>
    <cellStyle name="Walutowy 6 7 32" xfId="8200" xr:uid="{00000000-0005-0000-0000-000045260000}"/>
    <cellStyle name="Walutowy 6 7 33" xfId="11167" xr:uid="{00000000-0005-0000-0000-000046260000}"/>
    <cellStyle name="Walutowy 6 7 34" xfId="9158" xr:uid="{00000000-0005-0000-0000-000047260000}"/>
    <cellStyle name="Walutowy 6 7 35" xfId="1139" xr:uid="{00000000-0005-0000-0000-000048260000}"/>
    <cellStyle name="Walutowy 6 7 4" xfId="1583" xr:uid="{00000000-0005-0000-0000-000049260000}"/>
    <cellStyle name="Walutowy 6 7 5" xfId="1954" xr:uid="{00000000-0005-0000-0000-00004A260000}"/>
    <cellStyle name="Walutowy 6 7 6" xfId="2324" xr:uid="{00000000-0005-0000-0000-00004B260000}"/>
    <cellStyle name="Walutowy 6 7 7" xfId="2694" xr:uid="{00000000-0005-0000-0000-00004C260000}"/>
    <cellStyle name="Walutowy 6 7 8" xfId="3064" xr:uid="{00000000-0005-0000-0000-00004D260000}"/>
    <cellStyle name="Walutowy 6 7 9" xfId="3434" xr:uid="{00000000-0005-0000-0000-00004E260000}"/>
    <cellStyle name="Walutowy 6 8" xfId="83" xr:uid="{00000000-0005-0000-0000-00004F260000}"/>
    <cellStyle name="Walutowy 6 8 10" xfId="4121" xr:uid="{00000000-0005-0000-0000-000050260000}"/>
    <cellStyle name="Walutowy 6 8 11" xfId="4491" xr:uid="{00000000-0005-0000-0000-000051260000}"/>
    <cellStyle name="Walutowy 6 8 12" xfId="4861" xr:uid="{00000000-0005-0000-0000-000052260000}"/>
    <cellStyle name="Walutowy 6 8 13" xfId="5230" xr:uid="{00000000-0005-0000-0000-000053260000}"/>
    <cellStyle name="Walutowy 6 8 14" xfId="5393" xr:uid="{00000000-0005-0000-0000-000054260000}"/>
    <cellStyle name="Walutowy 6 8 15" xfId="5971" xr:uid="{00000000-0005-0000-0000-000055260000}"/>
    <cellStyle name="Walutowy 6 8 16" xfId="6341" xr:uid="{00000000-0005-0000-0000-000056260000}"/>
    <cellStyle name="Walutowy 6 8 17" xfId="6711" xr:uid="{00000000-0005-0000-0000-000057260000}"/>
    <cellStyle name="Walutowy 6 8 18" xfId="7081" xr:uid="{00000000-0005-0000-0000-000058260000}"/>
    <cellStyle name="Walutowy 6 8 19" xfId="7447" xr:uid="{00000000-0005-0000-0000-000059260000}"/>
    <cellStyle name="Walutowy 6 8 2" xfId="365" xr:uid="{00000000-0005-0000-0000-00005A260000}"/>
    <cellStyle name="Walutowy 6 8 2 10" xfId="4236" xr:uid="{00000000-0005-0000-0000-00005B260000}"/>
    <cellStyle name="Walutowy 6 8 2 11" xfId="4606" xr:uid="{00000000-0005-0000-0000-00005C260000}"/>
    <cellStyle name="Walutowy 6 8 2 12" xfId="4976" xr:uid="{00000000-0005-0000-0000-00005D260000}"/>
    <cellStyle name="Walutowy 6 8 2 13" xfId="5464" xr:uid="{00000000-0005-0000-0000-00005E260000}"/>
    <cellStyle name="Walutowy 6 8 2 14" xfId="5716" xr:uid="{00000000-0005-0000-0000-00005F260000}"/>
    <cellStyle name="Walutowy 6 8 2 15" xfId="6086" xr:uid="{00000000-0005-0000-0000-000060260000}"/>
    <cellStyle name="Walutowy 6 8 2 16" xfId="6456" xr:uid="{00000000-0005-0000-0000-000061260000}"/>
    <cellStyle name="Walutowy 6 8 2 17" xfId="6826" xr:uid="{00000000-0005-0000-0000-000062260000}"/>
    <cellStyle name="Walutowy 6 8 2 18" xfId="7194" xr:uid="{00000000-0005-0000-0000-000063260000}"/>
    <cellStyle name="Walutowy 6 8 2 19" xfId="7554" xr:uid="{00000000-0005-0000-0000-000064260000}"/>
    <cellStyle name="Walutowy 6 8 2 2" xfId="776" xr:uid="{00000000-0005-0000-0000-000065260000}"/>
    <cellStyle name="Walutowy 6 8 2 20" xfId="1289" xr:uid="{00000000-0005-0000-0000-000066260000}"/>
    <cellStyle name="Walutowy 6 8 2 21" xfId="10192" xr:uid="{00000000-0005-0000-0000-000067260000}"/>
    <cellStyle name="Walutowy 6 8 2 22" xfId="9286" xr:uid="{00000000-0005-0000-0000-000068260000}"/>
    <cellStyle name="Walutowy 6 8 2 23" xfId="10761" xr:uid="{00000000-0005-0000-0000-000069260000}"/>
    <cellStyle name="Walutowy 6 8 2 24" xfId="8368" xr:uid="{00000000-0005-0000-0000-00006A260000}"/>
    <cellStyle name="Walutowy 6 8 2 25" xfId="8001" xr:uid="{00000000-0005-0000-0000-00006B260000}"/>
    <cellStyle name="Walutowy 6 8 2 26" xfId="10832" xr:uid="{00000000-0005-0000-0000-00006C260000}"/>
    <cellStyle name="Walutowy 6 8 2 27" xfId="11629" xr:uid="{00000000-0005-0000-0000-00006D260000}"/>
    <cellStyle name="Walutowy 6 8 2 28" xfId="9905" xr:uid="{00000000-0005-0000-0000-00006E260000}"/>
    <cellStyle name="Walutowy 6 8 2 29" xfId="11867" xr:uid="{00000000-0005-0000-0000-00006F260000}"/>
    <cellStyle name="Walutowy 6 8 2 3" xfId="1645" xr:uid="{00000000-0005-0000-0000-000070260000}"/>
    <cellStyle name="Walutowy 6 8 2 30" xfId="12013" xr:uid="{00000000-0005-0000-0000-000071260000}"/>
    <cellStyle name="Walutowy 6 8 2 31" xfId="12148" xr:uid="{00000000-0005-0000-0000-000072260000}"/>
    <cellStyle name="Walutowy 6 8 2 32" xfId="12271" xr:uid="{00000000-0005-0000-0000-000073260000}"/>
    <cellStyle name="Walutowy 6 8 2 33" xfId="12377" xr:uid="{00000000-0005-0000-0000-000074260000}"/>
    <cellStyle name="Walutowy 6 8 2 34" xfId="839" xr:uid="{00000000-0005-0000-0000-000075260000}"/>
    <cellStyle name="Walutowy 6 8 2 4" xfId="2016" xr:uid="{00000000-0005-0000-0000-000076260000}"/>
    <cellStyle name="Walutowy 6 8 2 5" xfId="2386" xr:uid="{00000000-0005-0000-0000-000077260000}"/>
    <cellStyle name="Walutowy 6 8 2 6" xfId="2756" xr:uid="{00000000-0005-0000-0000-000078260000}"/>
    <cellStyle name="Walutowy 6 8 2 7" xfId="3126" xr:uid="{00000000-0005-0000-0000-000079260000}"/>
    <cellStyle name="Walutowy 6 8 2 8" xfId="3496" xr:uid="{00000000-0005-0000-0000-00007A260000}"/>
    <cellStyle name="Walutowy 6 8 2 9" xfId="3866" xr:uid="{00000000-0005-0000-0000-00007B260000}"/>
    <cellStyle name="Walutowy 6 8 20" xfId="7796" xr:uid="{00000000-0005-0000-0000-00007C260000}"/>
    <cellStyle name="Walutowy 6 8 21" xfId="1536" xr:uid="{00000000-0005-0000-0000-00007D260000}"/>
    <cellStyle name="Walutowy 6 8 22" xfId="10845" xr:uid="{00000000-0005-0000-0000-00007E260000}"/>
    <cellStyle name="Walutowy 6 8 23" xfId="9542" xr:uid="{00000000-0005-0000-0000-00007F260000}"/>
    <cellStyle name="Walutowy 6 8 24" xfId="9068" xr:uid="{00000000-0005-0000-0000-000080260000}"/>
    <cellStyle name="Walutowy 6 8 25" xfId="11405" xr:uid="{00000000-0005-0000-0000-000081260000}"/>
    <cellStyle name="Walutowy 6 8 26" xfId="9343" xr:uid="{00000000-0005-0000-0000-000082260000}"/>
    <cellStyle name="Walutowy 6 8 27" xfId="822" xr:uid="{00000000-0005-0000-0000-000083260000}"/>
    <cellStyle name="Walutowy 6 8 28" xfId="7948" xr:uid="{00000000-0005-0000-0000-000084260000}"/>
    <cellStyle name="Walutowy 6 8 29" xfId="11930" xr:uid="{00000000-0005-0000-0000-000085260000}"/>
    <cellStyle name="Walutowy 6 8 3" xfId="494" xr:uid="{00000000-0005-0000-0000-000086260000}"/>
    <cellStyle name="Walutowy 6 8 30" xfId="12069" xr:uid="{00000000-0005-0000-0000-000087260000}"/>
    <cellStyle name="Walutowy 6 8 31" xfId="12200" xr:uid="{00000000-0005-0000-0000-000088260000}"/>
    <cellStyle name="Walutowy 6 8 32" xfId="12317" xr:uid="{00000000-0005-0000-0000-000089260000}"/>
    <cellStyle name="Walutowy 6 8 33" xfId="12418" xr:uid="{00000000-0005-0000-0000-00008A260000}"/>
    <cellStyle name="Walutowy 6 8 34" xfId="12498" xr:uid="{00000000-0005-0000-0000-00008B260000}"/>
    <cellStyle name="Walutowy 6 8 35" xfId="904" xr:uid="{00000000-0005-0000-0000-00008C260000}"/>
    <cellStyle name="Walutowy 6 8 4" xfId="1900" xr:uid="{00000000-0005-0000-0000-00008D260000}"/>
    <cellStyle name="Walutowy 6 8 5" xfId="2271" xr:uid="{00000000-0005-0000-0000-00008E260000}"/>
    <cellStyle name="Walutowy 6 8 6" xfId="2641" xr:uid="{00000000-0005-0000-0000-00008F260000}"/>
    <cellStyle name="Walutowy 6 8 7" xfId="3011" xr:uid="{00000000-0005-0000-0000-000090260000}"/>
    <cellStyle name="Walutowy 6 8 8" xfId="3381" xr:uid="{00000000-0005-0000-0000-000091260000}"/>
    <cellStyle name="Walutowy 6 8 9" xfId="3751" xr:uid="{00000000-0005-0000-0000-000092260000}"/>
    <cellStyle name="Walutowy 6 9" xfId="366" xr:uid="{00000000-0005-0000-0000-000093260000}"/>
    <cellStyle name="Walutowy 6 9 10" xfId="4357" xr:uid="{00000000-0005-0000-0000-000094260000}"/>
    <cellStyle name="Walutowy 6 9 11" xfId="4727" xr:uid="{00000000-0005-0000-0000-000095260000}"/>
    <cellStyle name="Walutowy 6 9 12" xfId="5096" xr:uid="{00000000-0005-0000-0000-000096260000}"/>
    <cellStyle name="Walutowy 6 9 13" xfId="5418" xr:uid="{00000000-0005-0000-0000-000097260000}"/>
    <cellStyle name="Walutowy 6 9 14" xfId="5837" xr:uid="{00000000-0005-0000-0000-000098260000}"/>
    <cellStyle name="Walutowy 6 9 15" xfId="6207" xr:uid="{00000000-0005-0000-0000-000099260000}"/>
    <cellStyle name="Walutowy 6 9 16" xfId="6577" xr:uid="{00000000-0005-0000-0000-00009A260000}"/>
    <cellStyle name="Walutowy 6 9 17" xfId="6947" xr:uid="{00000000-0005-0000-0000-00009B260000}"/>
    <cellStyle name="Walutowy 6 9 18" xfId="7313" xr:uid="{00000000-0005-0000-0000-00009C260000}"/>
    <cellStyle name="Walutowy 6 9 19" xfId="7663" xr:uid="{00000000-0005-0000-0000-00009D260000}"/>
    <cellStyle name="Walutowy 6 9 2" xfId="777" xr:uid="{00000000-0005-0000-0000-00009E260000}"/>
    <cellStyle name="Walutowy 6 9 20" xfId="1403" xr:uid="{00000000-0005-0000-0000-00009F260000}"/>
    <cellStyle name="Walutowy 6 9 21" xfId="10194" xr:uid="{00000000-0005-0000-0000-0000A0260000}"/>
    <cellStyle name="Walutowy 6 9 22" xfId="8691" xr:uid="{00000000-0005-0000-0000-0000A1260000}"/>
    <cellStyle name="Walutowy 6 9 23" xfId="11075" xr:uid="{00000000-0005-0000-0000-0000A2260000}"/>
    <cellStyle name="Walutowy 6 9 24" xfId="9119" xr:uid="{00000000-0005-0000-0000-0000A3260000}"/>
    <cellStyle name="Walutowy 6 9 25" xfId="9363" xr:uid="{00000000-0005-0000-0000-0000A4260000}"/>
    <cellStyle name="Walutowy 6 9 26" xfId="8102" xr:uid="{00000000-0005-0000-0000-0000A5260000}"/>
    <cellStyle name="Walutowy 6 9 27" xfId="9107" xr:uid="{00000000-0005-0000-0000-0000A6260000}"/>
    <cellStyle name="Walutowy 6 9 28" xfId="8111" xr:uid="{00000000-0005-0000-0000-0000A7260000}"/>
    <cellStyle name="Walutowy 6 9 29" xfId="11828" xr:uid="{00000000-0005-0000-0000-0000A8260000}"/>
    <cellStyle name="Walutowy 6 9 3" xfId="1766" xr:uid="{00000000-0005-0000-0000-0000A9260000}"/>
    <cellStyle name="Walutowy 6 9 30" xfId="8380" xr:uid="{00000000-0005-0000-0000-0000AA260000}"/>
    <cellStyle name="Walutowy 6 9 31" xfId="11776" xr:uid="{00000000-0005-0000-0000-0000AB260000}"/>
    <cellStyle name="Walutowy 6 9 32" xfId="8723" xr:uid="{00000000-0005-0000-0000-0000AC260000}"/>
    <cellStyle name="Walutowy 6 9 33" xfId="8641" xr:uid="{00000000-0005-0000-0000-0000AD260000}"/>
    <cellStyle name="Walutowy 6 9 34" xfId="838" xr:uid="{00000000-0005-0000-0000-0000AE260000}"/>
    <cellStyle name="Walutowy 6 9 4" xfId="2137" xr:uid="{00000000-0005-0000-0000-0000AF260000}"/>
    <cellStyle name="Walutowy 6 9 5" xfId="2507" xr:uid="{00000000-0005-0000-0000-0000B0260000}"/>
    <cellStyle name="Walutowy 6 9 6" xfId="2877" xr:uid="{00000000-0005-0000-0000-0000B1260000}"/>
    <cellStyle name="Walutowy 6 9 7" xfId="3247" xr:uid="{00000000-0005-0000-0000-0000B2260000}"/>
    <cellStyle name="Walutowy 6 9 8" xfId="3617" xr:uid="{00000000-0005-0000-0000-0000B3260000}"/>
    <cellStyle name="Walutowy 6 9 9" xfId="3987" xr:uid="{00000000-0005-0000-0000-0000B4260000}"/>
    <cellStyle name="Walutowy 7" xfId="41" xr:uid="{00000000-0005-0000-0000-0000B5260000}"/>
    <cellStyle name="Walutowy 7 10" xfId="1586" xr:uid="{00000000-0005-0000-0000-0000B6260000}"/>
    <cellStyle name="Walutowy 7 11" xfId="1957" xr:uid="{00000000-0005-0000-0000-0000B7260000}"/>
    <cellStyle name="Walutowy 7 12" xfId="2327" xr:uid="{00000000-0005-0000-0000-0000B8260000}"/>
    <cellStyle name="Walutowy 7 13" xfId="2697" xr:uid="{00000000-0005-0000-0000-0000B9260000}"/>
    <cellStyle name="Walutowy 7 14" xfId="3067" xr:uid="{00000000-0005-0000-0000-0000BA260000}"/>
    <cellStyle name="Walutowy 7 15" xfId="3437" xr:uid="{00000000-0005-0000-0000-0000BB260000}"/>
    <cellStyle name="Walutowy 7 16" xfId="3807" xr:uid="{00000000-0005-0000-0000-0000BC260000}"/>
    <cellStyle name="Walutowy 7 17" xfId="4177" xr:uid="{00000000-0005-0000-0000-0000BD260000}"/>
    <cellStyle name="Walutowy 7 18" xfId="4547" xr:uid="{00000000-0005-0000-0000-0000BE260000}"/>
    <cellStyle name="Walutowy 7 19" xfId="4917" xr:uid="{00000000-0005-0000-0000-0000BF260000}"/>
    <cellStyle name="Walutowy 7 2" xfId="42" xr:uid="{00000000-0005-0000-0000-0000C0260000}"/>
    <cellStyle name="Walutowy 7 2 10" xfId="2292" xr:uid="{00000000-0005-0000-0000-0000C1260000}"/>
    <cellStyle name="Walutowy 7 2 11" xfId="2662" xr:uid="{00000000-0005-0000-0000-0000C2260000}"/>
    <cellStyle name="Walutowy 7 2 12" xfId="3032" xr:uid="{00000000-0005-0000-0000-0000C3260000}"/>
    <cellStyle name="Walutowy 7 2 13" xfId="3402" xr:uid="{00000000-0005-0000-0000-0000C4260000}"/>
    <cellStyle name="Walutowy 7 2 14" xfId="3772" xr:uid="{00000000-0005-0000-0000-0000C5260000}"/>
    <cellStyle name="Walutowy 7 2 15" xfId="4142" xr:uid="{00000000-0005-0000-0000-0000C6260000}"/>
    <cellStyle name="Walutowy 7 2 16" xfId="4512" xr:uid="{00000000-0005-0000-0000-0000C7260000}"/>
    <cellStyle name="Walutowy 7 2 17" xfId="4882" xr:uid="{00000000-0005-0000-0000-0000C8260000}"/>
    <cellStyle name="Walutowy 7 2 18" xfId="5251" xr:uid="{00000000-0005-0000-0000-0000C9260000}"/>
    <cellStyle name="Walutowy 7 2 19" xfId="5360" xr:uid="{00000000-0005-0000-0000-0000CA260000}"/>
    <cellStyle name="Walutowy 7 2 2" xfId="64" xr:uid="{00000000-0005-0000-0000-0000CB260000}"/>
    <cellStyle name="Walutowy 7 2 2 10" xfId="2651" xr:uid="{00000000-0005-0000-0000-0000CC260000}"/>
    <cellStyle name="Walutowy 7 2 2 11" xfId="3021" xr:uid="{00000000-0005-0000-0000-0000CD260000}"/>
    <cellStyle name="Walutowy 7 2 2 12" xfId="3391" xr:uid="{00000000-0005-0000-0000-0000CE260000}"/>
    <cellStyle name="Walutowy 7 2 2 13" xfId="3761" xr:uid="{00000000-0005-0000-0000-0000CF260000}"/>
    <cellStyle name="Walutowy 7 2 2 14" xfId="4131" xr:uid="{00000000-0005-0000-0000-0000D0260000}"/>
    <cellStyle name="Walutowy 7 2 2 15" xfId="4501" xr:uid="{00000000-0005-0000-0000-0000D1260000}"/>
    <cellStyle name="Walutowy 7 2 2 16" xfId="4871" xr:uid="{00000000-0005-0000-0000-0000D2260000}"/>
    <cellStyle name="Walutowy 7 2 2 17" xfId="5240" xr:uid="{00000000-0005-0000-0000-0000D3260000}"/>
    <cellStyle name="Walutowy 7 2 2 18" xfId="5398" xr:uid="{00000000-0005-0000-0000-0000D4260000}"/>
    <cellStyle name="Walutowy 7 2 2 19" xfId="5981" xr:uid="{00000000-0005-0000-0000-0000D5260000}"/>
    <cellStyle name="Walutowy 7 2 2 2" xfId="214" xr:uid="{00000000-0005-0000-0000-0000D6260000}"/>
    <cellStyle name="Walutowy 7 2 2 2 10" xfId="4064" xr:uid="{00000000-0005-0000-0000-0000D7260000}"/>
    <cellStyle name="Walutowy 7 2 2 2 11" xfId="4434" xr:uid="{00000000-0005-0000-0000-0000D8260000}"/>
    <cellStyle name="Walutowy 7 2 2 2 12" xfId="4804" xr:uid="{00000000-0005-0000-0000-0000D9260000}"/>
    <cellStyle name="Walutowy 7 2 2 2 13" xfId="5173" xr:uid="{00000000-0005-0000-0000-0000DA260000}"/>
    <cellStyle name="Walutowy 7 2 2 2 14" xfId="5316" xr:uid="{00000000-0005-0000-0000-0000DB260000}"/>
    <cellStyle name="Walutowy 7 2 2 2 15" xfId="5914" xr:uid="{00000000-0005-0000-0000-0000DC260000}"/>
    <cellStyle name="Walutowy 7 2 2 2 16" xfId="6284" xr:uid="{00000000-0005-0000-0000-0000DD260000}"/>
    <cellStyle name="Walutowy 7 2 2 2 17" xfId="6654" xr:uid="{00000000-0005-0000-0000-0000DE260000}"/>
    <cellStyle name="Walutowy 7 2 2 2 18" xfId="7024" xr:uid="{00000000-0005-0000-0000-0000DF260000}"/>
    <cellStyle name="Walutowy 7 2 2 2 19" xfId="7390" xr:uid="{00000000-0005-0000-0000-0000E0260000}"/>
    <cellStyle name="Walutowy 7 2 2 2 2" xfId="367" xr:uid="{00000000-0005-0000-0000-0000E1260000}"/>
    <cellStyle name="Walutowy 7 2 2 2 2 10" xfId="4273" xr:uid="{00000000-0005-0000-0000-0000E2260000}"/>
    <cellStyle name="Walutowy 7 2 2 2 2 11" xfId="4643" xr:uid="{00000000-0005-0000-0000-0000E3260000}"/>
    <cellStyle name="Walutowy 7 2 2 2 2 12" xfId="5012" xr:uid="{00000000-0005-0000-0000-0000E4260000}"/>
    <cellStyle name="Walutowy 7 2 2 2 2 13" xfId="5463" xr:uid="{00000000-0005-0000-0000-0000E5260000}"/>
    <cellStyle name="Walutowy 7 2 2 2 2 14" xfId="5753" xr:uid="{00000000-0005-0000-0000-0000E6260000}"/>
    <cellStyle name="Walutowy 7 2 2 2 2 15" xfId="6123" xr:uid="{00000000-0005-0000-0000-0000E7260000}"/>
    <cellStyle name="Walutowy 7 2 2 2 2 16" xfId="6493" xr:uid="{00000000-0005-0000-0000-0000E8260000}"/>
    <cellStyle name="Walutowy 7 2 2 2 2 17" xfId="6863" xr:uid="{00000000-0005-0000-0000-0000E9260000}"/>
    <cellStyle name="Walutowy 7 2 2 2 2 18" xfId="7229" xr:uid="{00000000-0005-0000-0000-0000EA260000}"/>
    <cellStyle name="Walutowy 7 2 2 2 2 19" xfId="7586" xr:uid="{00000000-0005-0000-0000-0000EB260000}"/>
    <cellStyle name="Walutowy 7 2 2 2 2 2" xfId="778" xr:uid="{00000000-0005-0000-0000-0000EC260000}"/>
    <cellStyle name="Walutowy 7 2 2 2 2 20" xfId="1322" xr:uid="{00000000-0005-0000-0000-0000ED260000}"/>
    <cellStyle name="Walutowy 7 2 2 2 2 21" xfId="9797" xr:uid="{00000000-0005-0000-0000-0000EE260000}"/>
    <cellStyle name="Walutowy 7 2 2 2 2 22" xfId="10621" xr:uid="{00000000-0005-0000-0000-0000EF260000}"/>
    <cellStyle name="Walutowy 7 2 2 2 2 23" xfId="8608" xr:uid="{00000000-0005-0000-0000-0000F0260000}"/>
    <cellStyle name="Walutowy 7 2 2 2 2 24" xfId="11427" xr:uid="{00000000-0005-0000-0000-0000F1260000}"/>
    <cellStyle name="Walutowy 7 2 2 2 2 25" xfId="8894" xr:uid="{00000000-0005-0000-0000-0000F2260000}"/>
    <cellStyle name="Walutowy 7 2 2 2 2 26" xfId="9850" xr:uid="{00000000-0005-0000-0000-0000F3260000}"/>
    <cellStyle name="Walutowy 7 2 2 2 2 27" xfId="9188" xr:uid="{00000000-0005-0000-0000-0000F4260000}"/>
    <cellStyle name="Walutowy 7 2 2 2 2 28" xfId="8401" xr:uid="{00000000-0005-0000-0000-0000F5260000}"/>
    <cellStyle name="Walutowy 7 2 2 2 2 29" xfId="10954" xr:uid="{00000000-0005-0000-0000-0000F6260000}"/>
    <cellStyle name="Walutowy 7 2 2 2 2 3" xfId="1682" xr:uid="{00000000-0005-0000-0000-0000F7260000}"/>
    <cellStyle name="Walutowy 7 2 2 2 2 30" xfId="10456" xr:uid="{00000000-0005-0000-0000-0000F8260000}"/>
    <cellStyle name="Walutowy 7 2 2 2 2 31" xfId="8171" xr:uid="{00000000-0005-0000-0000-0000F9260000}"/>
    <cellStyle name="Walutowy 7 2 2 2 2 32" xfId="8577" xr:uid="{00000000-0005-0000-0000-0000FA260000}"/>
    <cellStyle name="Walutowy 7 2 2 2 2 33" xfId="8232" xr:uid="{00000000-0005-0000-0000-0000FB260000}"/>
    <cellStyle name="Walutowy 7 2 2 2 2 34" xfId="1025" xr:uid="{00000000-0005-0000-0000-0000FC260000}"/>
    <cellStyle name="Walutowy 7 2 2 2 2 4" xfId="2053" xr:uid="{00000000-0005-0000-0000-0000FD260000}"/>
    <cellStyle name="Walutowy 7 2 2 2 2 5" xfId="2423" xr:uid="{00000000-0005-0000-0000-0000FE260000}"/>
    <cellStyle name="Walutowy 7 2 2 2 2 6" xfId="2793" xr:uid="{00000000-0005-0000-0000-0000FF260000}"/>
    <cellStyle name="Walutowy 7 2 2 2 2 7" xfId="3163" xr:uid="{00000000-0005-0000-0000-000000270000}"/>
    <cellStyle name="Walutowy 7 2 2 2 2 8" xfId="3533" xr:uid="{00000000-0005-0000-0000-000001270000}"/>
    <cellStyle name="Walutowy 7 2 2 2 2 9" xfId="3903" xr:uid="{00000000-0005-0000-0000-000002270000}"/>
    <cellStyle name="Walutowy 7 2 2 2 20" xfId="7739" xr:uid="{00000000-0005-0000-0000-000003270000}"/>
    <cellStyle name="Walutowy 7 2 2 2 21" xfId="1479" xr:uid="{00000000-0005-0000-0000-000004270000}"/>
    <cellStyle name="Walutowy 7 2 2 2 22" xfId="10470" xr:uid="{00000000-0005-0000-0000-000005270000}"/>
    <cellStyle name="Walutowy 7 2 2 2 23" xfId="8359" xr:uid="{00000000-0005-0000-0000-000006270000}"/>
    <cellStyle name="Walutowy 7 2 2 2 24" xfId="9114" xr:uid="{00000000-0005-0000-0000-000007270000}"/>
    <cellStyle name="Walutowy 7 2 2 2 25" xfId="8793" xr:uid="{00000000-0005-0000-0000-000008270000}"/>
    <cellStyle name="Walutowy 7 2 2 2 26" xfId="11342" xr:uid="{00000000-0005-0000-0000-000009270000}"/>
    <cellStyle name="Walutowy 7 2 2 2 27" xfId="10629" xr:uid="{00000000-0005-0000-0000-00000A270000}"/>
    <cellStyle name="Walutowy 7 2 2 2 28" xfId="8561" xr:uid="{00000000-0005-0000-0000-00000B270000}"/>
    <cellStyle name="Walutowy 7 2 2 2 29" xfId="9898" xr:uid="{00000000-0005-0000-0000-00000C270000}"/>
    <cellStyle name="Walutowy 7 2 2 2 3" xfId="625" xr:uid="{00000000-0005-0000-0000-00000D270000}"/>
    <cellStyle name="Walutowy 7 2 2 2 30" xfId="11767" xr:uid="{00000000-0005-0000-0000-00000E270000}"/>
    <cellStyle name="Walutowy 7 2 2 2 31" xfId="9096" xr:uid="{00000000-0005-0000-0000-00000F270000}"/>
    <cellStyle name="Walutowy 7 2 2 2 32" xfId="9145" xr:uid="{00000000-0005-0000-0000-000010270000}"/>
    <cellStyle name="Walutowy 7 2 2 2 33" xfId="9229" xr:uid="{00000000-0005-0000-0000-000011270000}"/>
    <cellStyle name="Walutowy 7 2 2 2 34" xfId="11789" xr:uid="{00000000-0005-0000-0000-000012270000}"/>
    <cellStyle name="Walutowy 7 2 2 2 35" xfId="992" xr:uid="{00000000-0005-0000-0000-000013270000}"/>
    <cellStyle name="Walutowy 7 2 2 2 4" xfId="1843" xr:uid="{00000000-0005-0000-0000-000014270000}"/>
    <cellStyle name="Walutowy 7 2 2 2 5" xfId="2214" xr:uid="{00000000-0005-0000-0000-000015270000}"/>
    <cellStyle name="Walutowy 7 2 2 2 6" xfId="2584" xr:uid="{00000000-0005-0000-0000-000016270000}"/>
    <cellStyle name="Walutowy 7 2 2 2 7" xfId="2954" xr:uid="{00000000-0005-0000-0000-000017270000}"/>
    <cellStyle name="Walutowy 7 2 2 2 8" xfId="3324" xr:uid="{00000000-0005-0000-0000-000018270000}"/>
    <cellStyle name="Walutowy 7 2 2 2 9" xfId="3694" xr:uid="{00000000-0005-0000-0000-000019270000}"/>
    <cellStyle name="Walutowy 7 2 2 20" xfId="6351" xr:uid="{00000000-0005-0000-0000-00001A270000}"/>
    <cellStyle name="Walutowy 7 2 2 21" xfId="6721" xr:uid="{00000000-0005-0000-0000-00001B270000}"/>
    <cellStyle name="Walutowy 7 2 2 22" xfId="7091" xr:uid="{00000000-0005-0000-0000-00001C270000}"/>
    <cellStyle name="Walutowy 7 2 2 23" xfId="7457" xr:uid="{00000000-0005-0000-0000-00001D270000}"/>
    <cellStyle name="Walutowy 7 2 2 24" xfId="7804" xr:uid="{00000000-0005-0000-0000-00001E270000}"/>
    <cellStyle name="Walutowy 7 2 2 25" xfId="1545" xr:uid="{00000000-0005-0000-0000-00001F270000}"/>
    <cellStyle name="Walutowy 7 2 2 26" xfId="9073" xr:uid="{00000000-0005-0000-0000-000020270000}"/>
    <cellStyle name="Walutowy 7 2 2 27" xfId="10934" xr:uid="{00000000-0005-0000-0000-000021270000}"/>
    <cellStyle name="Walutowy 7 2 2 28" xfId="10655" xr:uid="{00000000-0005-0000-0000-000022270000}"/>
    <cellStyle name="Walutowy 7 2 2 29" xfId="8534" xr:uid="{00000000-0005-0000-0000-000023270000}"/>
    <cellStyle name="Walutowy 7 2 2 3" xfId="177" xr:uid="{00000000-0005-0000-0000-000024270000}"/>
    <cellStyle name="Walutowy 7 2 2 3 10" xfId="3831" xr:uid="{00000000-0005-0000-0000-000025270000}"/>
    <cellStyle name="Walutowy 7 2 2 3 11" xfId="4201" xr:uid="{00000000-0005-0000-0000-000026270000}"/>
    <cellStyle name="Walutowy 7 2 2 3 12" xfId="4571" xr:uid="{00000000-0005-0000-0000-000027270000}"/>
    <cellStyle name="Walutowy 7 2 2 3 13" xfId="4941" xr:uid="{00000000-0005-0000-0000-000028270000}"/>
    <cellStyle name="Walutowy 7 2 2 3 14" xfId="5559" xr:uid="{00000000-0005-0000-0000-000029270000}"/>
    <cellStyle name="Walutowy 7 2 2 3 15" xfId="5681" xr:uid="{00000000-0005-0000-0000-00002A270000}"/>
    <cellStyle name="Walutowy 7 2 2 3 16" xfId="6051" xr:uid="{00000000-0005-0000-0000-00002B270000}"/>
    <cellStyle name="Walutowy 7 2 2 3 17" xfId="6421" xr:uid="{00000000-0005-0000-0000-00002C270000}"/>
    <cellStyle name="Walutowy 7 2 2 3 18" xfId="6791" xr:uid="{00000000-0005-0000-0000-00002D270000}"/>
    <cellStyle name="Walutowy 7 2 2 3 19" xfId="7160" xr:uid="{00000000-0005-0000-0000-00002E270000}"/>
    <cellStyle name="Walutowy 7 2 2 3 2" xfId="368" xr:uid="{00000000-0005-0000-0000-00002F270000}"/>
    <cellStyle name="Walutowy 7 2 2 3 2 10" xfId="4356" xr:uid="{00000000-0005-0000-0000-000030270000}"/>
    <cellStyle name="Walutowy 7 2 2 3 2 11" xfId="4726" xr:uid="{00000000-0005-0000-0000-000031270000}"/>
    <cellStyle name="Walutowy 7 2 2 3 2 12" xfId="5095" xr:uid="{00000000-0005-0000-0000-000032270000}"/>
    <cellStyle name="Walutowy 7 2 2 3 2 13" xfId="5455" xr:uid="{00000000-0005-0000-0000-000033270000}"/>
    <cellStyle name="Walutowy 7 2 2 3 2 14" xfId="5836" xr:uid="{00000000-0005-0000-0000-000034270000}"/>
    <cellStyle name="Walutowy 7 2 2 3 2 15" xfId="6206" xr:uid="{00000000-0005-0000-0000-000035270000}"/>
    <cellStyle name="Walutowy 7 2 2 3 2 16" xfId="6576" xr:uid="{00000000-0005-0000-0000-000036270000}"/>
    <cellStyle name="Walutowy 7 2 2 3 2 17" xfId="6946" xr:uid="{00000000-0005-0000-0000-000037270000}"/>
    <cellStyle name="Walutowy 7 2 2 3 2 18" xfId="7312" xr:uid="{00000000-0005-0000-0000-000038270000}"/>
    <cellStyle name="Walutowy 7 2 2 3 2 19" xfId="7662" xr:uid="{00000000-0005-0000-0000-000039270000}"/>
    <cellStyle name="Walutowy 7 2 2 3 2 2" xfId="779" xr:uid="{00000000-0005-0000-0000-00003A270000}"/>
    <cellStyle name="Walutowy 7 2 2 3 2 20" xfId="1402" xr:uid="{00000000-0005-0000-0000-00003B270000}"/>
    <cellStyle name="Walutowy 7 2 2 3 2 21" xfId="9424" xr:uid="{00000000-0005-0000-0000-00003C270000}"/>
    <cellStyle name="Walutowy 7 2 2 3 2 22" xfId="10901" xr:uid="{00000000-0005-0000-0000-00003D270000}"/>
    <cellStyle name="Walutowy 7 2 2 3 2 23" xfId="11237" xr:uid="{00000000-0005-0000-0000-00003E270000}"/>
    <cellStyle name="Walutowy 7 2 2 3 2 24" xfId="8362" xr:uid="{00000000-0005-0000-0000-00003F270000}"/>
    <cellStyle name="Walutowy 7 2 2 3 2 25" xfId="8406" xr:uid="{00000000-0005-0000-0000-000040270000}"/>
    <cellStyle name="Walutowy 7 2 2 3 2 26" xfId="8436" xr:uid="{00000000-0005-0000-0000-000041270000}"/>
    <cellStyle name="Walutowy 7 2 2 3 2 27" xfId="11912" xr:uid="{00000000-0005-0000-0000-000042270000}"/>
    <cellStyle name="Walutowy 7 2 2 3 2 28" xfId="12053" xr:uid="{00000000-0005-0000-0000-000043270000}"/>
    <cellStyle name="Walutowy 7 2 2 3 2 29" xfId="12188" xr:uid="{00000000-0005-0000-0000-000044270000}"/>
    <cellStyle name="Walutowy 7 2 2 3 2 3" xfId="1765" xr:uid="{00000000-0005-0000-0000-000045270000}"/>
    <cellStyle name="Walutowy 7 2 2 3 2 30" xfId="12307" xr:uid="{00000000-0005-0000-0000-000046270000}"/>
    <cellStyle name="Walutowy 7 2 2 3 2 31" xfId="12409" xr:uid="{00000000-0005-0000-0000-000047270000}"/>
    <cellStyle name="Walutowy 7 2 2 3 2 32" xfId="12492" xr:uid="{00000000-0005-0000-0000-000048270000}"/>
    <cellStyle name="Walutowy 7 2 2 3 2 33" xfId="12554" xr:uid="{00000000-0005-0000-0000-000049270000}"/>
    <cellStyle name="Walutowy 7 2 2 3 2 34" xfId="430" xr:uid="{00000000-0005-0000-0000-00004A270000}"/>
    <cellStyle name="Walutowy 7 2 2 3 2 4" xfId="2136" xr:uid="{00000000-0005-0000-0000-00004B270000}"/>
    <cellStyle name="Walutowy 7 2 2 3 2 5" xfId="2506" xr:uid="{00000000-0005-0000-0000-00004C270000}"/>
    <cellStyle name="Walutowy 7 2 2 3 2 6" xfId="2876" xr:uid="{00000000-0005-0000-0000-00004D270000}"/>
    <cellStyle name="Walutowy 7 2 2 3 2 7" xfId="3246" xr:uid="{00000000-0005-0000-0000-00004E270000}"/>
    <cellStyle name="Walutowy 7 2 2 3 2 8" xfId="3616" xr:uid="{00000000-0005-0000-0000-00004F270000}"/>
    <cellStyle name="Walutowy 7 2 2 3 2 9" xfId="3986" xr:uid="{00000000-0005-0000-0000-000050270000}"/>
    <cellStyle name="Walutowy 7 2 2 3 20" xfId="7523" xr:uid="{00000000-0005-0000-0000-000051270000}"/>
    <cellStyle name="Walutowy 7 2 2 3 21" xfId="1256" xr:uid="{00000000-0005-0000-0000-000052270000}"/>
    <cellStyle name="Walutowy 7 2 2 3 22" xfId="10776" xr:uid="{00000000-0005-0000-0000-000053270000}"/>
    <cellStyle name="Walutowy 7 2 2 3 23" xfId="8274" xr:uid="{00000000-0005-0000-0000-000054270000}"/>
    <cellStyle name="Walutowy 7 2 2 3 24" xfId="8330" xr:uid="{00000000-0005-0000-0000-000055270000}"/>
    <cellStyle name="Walutowy 7 2 2 3 25" xfId="8421" xr:uid="{00000000-0005-0000-0000-000056270000}"/>
    <cellStyle name="Walutowy 7 2 2 3 26" xfId="10030" xr:uid="{00000000-0005-0000-0000-000057270000}"/>
    <cellStyle name="Walutowy 7 2 2 3 27" xfId="11537" xr:uid="{00000000-0005-0000-0000-000058270000}"/>
    <cellStyle name="Walutowy 7 2 2 3 28" xfId="9247" xr:uid="{00000000-0005-0000-0000-000059270000}"/>
    <cellStyle name="Walutowy 7 2 2 3 29" xfId="9585" xr:uid="{00000000-0005-0000-0000-00005A270000}"/>
    <cellStyle name="Walutowy 7 2 2 3 3" xfId="588" xr:uid="{00000000-0005-0000-0000-00005B270000}"/>
    <cellStyle name="Walutowy 7 2 2 3 30" xfId="10055" xr:uid="{00000000-0005-0000-0000-00005C270000}"/>
    <cellStyle name="Walutowy 7 2 2 3 31" xfId="11959" xr:uid="{00000000-0005-0000-0000-00005D270000}"/>
    <cellStyle name="Walutowy 7 2 2 3 32" xfId="12097" xr:uid="{00000000-0005-0000-0000-00005E270000}"/>
    <cellStyle name="Walutowy 7 2 2 3 33" xfId="12226" xr:uid="{00000000-0005-0000-0000-00005F270000}"/>
    <cellStyle name="Walutowy 7 2 2 3 34" xfId="12336" xr:uid="{00000000-0005-0000-0000-000060270000}"/>
    <cellStyle name="Walutowy 7 2 2 3 35" xfId="1119" xr:uid="{00000000-0005-0000-0000-000061270000}"/>
    <cellStyle name="Walutowy 7 2 2 3 4" xfId="1610" xr:uid="{00000000-0005-0000-0000-000062270000}"/>
    <cellStyle name="Walutowy 7 2 2 3 5" xfId="1981" xr:uid="{00000000-0005-0000-0000-000063270000}"/>
    <cellStyle name="Walutowy 7 2 2 3 6" xfId="2351" xr:uid="{00000000-0005-0000-0000-000064270000}"/>
    <cellStyle name="Walutowy 7 2 2 3 7" xfId="2721" xr:uid="{00000000-0005-0000-0000-000065270000}"/>
    <cellStyle name="Walutowy 7 2 2 3 8" xfId="3091" xr:uid="{00000000-0005-0000-0000-000066270000}"/>
    <cellStyle name="Walutowy 7 2 2 3 9" xfId="3461" xr:uid="{00000000-0005-0000-0000-000067270000}"/>
    <cellStyle name="Walutowy 7 2 2 30" xfId="11151" xr:uid="{00000000-0005-0000-0000-000068270000}"/>
    <cellStyle name="Walutowy 7 2 2 31" xfId="8078" xr:uid="{00000000-0005-0000-0000-000069270000}"/>
    <cellStyle name="Walutowy 7 2 2 32" xfId="10712" xr:uid="{00000000-0005-0000-0000-00006A270000}"/>
    <cellStyle name="Walutowy 7 2 2 33" xfId="10154" xr:uid="{00000000-0005-0000-0000-00006B270000}"/>
    <cellStyle name="Walutowy 7 2 2 34" xfId="8210" xr:uid="{00000000-0005-0000-0000-00006C270000}"/>
    <cellStyle name="Walutowy 7 2 2 35" xfId="11409" xr:uid="{00000000-0005-0000-0000-00006D270000}"/>
    <cellStyle name="Walutowy 7 2 2 36" xfId="10170" xr:uid="{00000000-0005-0000-0000-00006E270000}"/>
    <cellStyle name="Walutowy 7 2 2 37" xfId="9200" xr:uid="{00000000-0005-0000-0000-00006F270000}"/>
    <cellStyle name="Walutowy 7 2 2 38" xfId="11432" xr:uid="{00000000-0005-0000-0000-000070270000}"/>
    <cellStyle name="Walutowy 7 2 2 39" xfId="913" xr:uid="{00000000-0005-0000-0000-000071270000}"/>
    <cellStyle name="Walutowy 7 2 2 4" xfId="140" xr:uid="{00000000-0005-0000-0000-000072270000}"/>
    <cellStyle name="Walutowy 7 2 2 4 10" xfId="3805" xr:uid="{00000000-0005-0000-0000-000073270000}"/>
    <cellStyle name="Walutowy 7 2 2 4 11" xfId="4175" xr:uid="{00000000-0005-0000-0000-000074270000}"/>
    <cellStyle name="Walutowy 7 2 2 4 12" xfId="4545" xr:uid="{00000000-0005-0000-0000-000075270000}"/>
    <cellStyle name="Walutowy 7 2 2 4 13" xfId="4915" xr:uid="{00000000-0005-0000-0000-000076270000}"/>
    <cellStyle name="Walutowy 7 2 2 4 14" xfId="5569" xr:uid="{00000000-0005-0000-0000-000077270000}"/>
    <cellStyle name="Walutowy 7 2 2 4 15" xfId="5655" xr:uid="{00000000-0005-0000-0000-000078270000}"/>
    <cellStyle name="Walutowy 7 2 2 4 16" xfId="6025" xr:uid="{00000000-0005-0000-0000-000079270000}"/>
    <cellStyle name="Walutowy 7 2 2 4 17" xfId="6395" xr:uid="{00000000-0005-0000-0000-00007A270000}"/>
    <cellStyle name="Walutowy 7 2 2 4 18" xfId="6765" xr:uid="{00000000-0005-0000-0000-00007B270000}"/>
    <cellStyle name="Walutowy 7 2 2 4 19" xfId="7135" xr:uid="{00000000-0005-0000-0000-00007C270000}"/>
    <cellStyle name="Walutowy 7 2 2 4 2" xfId="369" xr:uid="{00000000-0005-0000-0000-00007D270000}"/>
    <cellStyle name="Walutowy 7 2 2 4 2 10" xfId="4310" xr:uid="{00000000-0005-0000-0000-00007E270000}"/>
    <cellStyle name="Walutowy 7 2 2 4 2 11" xfId="4680" xr:uid="{00000000-0005-0000-0000-00007F270000}"/>
    <cellStyle name="Walutowy 7 2 2 4 2 12" xfId="5049" xr:uid="{00000000-0005-0000-0000-000080270000}"/>
    <cellStyle name="Walutowy 7 2 2 4 2 13" xfId="5462" xr:uid="{00000000-0005-0000-0000-000081270000}"/>
    <cellStyle name="Walutowy 7 2 2 4 2 14" xfId="5790" xr:uid="{00000000-0005-0000-0000-000082270000}"/>
    <cellStyle name="Walutowy 7 2 2 4 2 15" xfId="6160" xr:uid="{00000000-0005-0000-0000-000083270000}"/>
    <cellStyle name="Walutowy 7 2 2 4 2 16" xfId="6530" xr:uid="{00000000-0005-0000-0000-000084270000}"/>
    <cellStyle name="Walutowy 7 2 2 4 2 17" xfId="6900" xr:uid="{00000000-0005-0000-0000-000085270000}"/>
    <cellStyle name="Walutowy 7 2 2 4 2 18" xfId="7266" xr:uid="{00000000-0005-0000-0000-000086270000}"/>
    <cellStyle name="Walutowy 7 2 2 4 2 19" xfId="7619" xr:uid="{00000000-0005-0000-0000-000087270000}"/>
    <cellStyle name="Walutowy 7 2 2 4 2 2" xfId="780" xr:uid="{00000000-0005-0000-0000-000088270000}"/>
    <cellStyle name="Walutowy 7 2 2 4 2 20" xfId="1356" xr:uid="{00000000-0005-0000-0000-000089270000}"/>
    <cellStyle name="Walutowy 7 2 2 4 2 21" xfId="9241" xr:uid="{00000000-0005-0000-0000-00008A270000}"/>
    <cellStyle name="Walutowy 7 2 2 4 2 22" xfId="9570" xr:uid="{00000000-0005-0000-0000-00008B270000}"/>
    <cellStyle name="Walutowy 7 2 2 4 2 23" xfId="10652" xr:uid="{00000000-0005-0000-0000-00008C270000}"/>
    <cellStyle name="Walutowy 7 2 2 4 2 24" xfId="9319" xr:uid="{00000000-0005-0000-0000-00008D270000}"/>
    <cellStyle name="Walutowy 7 2 2 4 2 25" xfId="10837" xr:uid="{00000000-0005-0000-0000-00008E270000}"/>
    <cellStyle name="Walutowy 7 2 2 4 2 26" xfId="10646" xr:uid="{00000000-0005-0000-0000-00008F270000}"/>
    <cellStyle name="Walutowy 7 2 2 4 2 27" xfId="8998" xr:uid="{00000000-0005-0000-0000-000090270000}"/>
    <cellStyle name="Walutowy 7 2 2 4 2 28" xfId="8307" xr:uid="{00000000-0005-0000-0000-000091270000}"/>
    <cellStyle name="Walutowy 7 2 2 4 2 29" xfId="9194" xr:uid="{00000000-0005-0000-0000-000092270000}"/>
    <cellStyle name="Walutowy 7 2 2 4 2 3" xfId="1719" xr:uid="{00000000-0005-0000-0000-000093270000}"/>
    <cellStyle name="Walutowy 7 2 2 4 2 30" xfId="11287" xr:uid="{00000000-0005-0000-0000-000094270000}"/>
    <cellStyle name="Walutowy 7 2 2 4 2 31" xfId="11843" xr:uid="{00000000-0005-0000-0000-000095270000}"/>
    <cellStyle name="Walutowy 7 2 2 4 2 32" xfId="11991" xr:uid="{00000000-0005-0000-0000-000096270000}"/>
    <cellStyle name="Walutowy 7 2 2 4 2 33" xfId="12129" xr:uid="{00000000-0005-0000-0000-000097270000}"/>
    <cellStyle name="Walutowy 7 2 2 4 2 34" xfId="429" xr:uid="{00000000-0005-0000-0000-000098270000}"/>
    <cellStyle name="Walutowy 7 2 2 4 2 4" xfId="2090" xr:uid="{00000000-0005-0000-0000-000099270000}"/>
    <cellStyle name="Walutowy 7 2 2 4 2 5" xfId="2460" xr:uid="{00000000-0005-0000-0000-00009A270000}"/>
    <cellStyle name="Walutowy 7 2 2 4 2 6" xfId="2830" xr:uid="{00000000-0005-0000-0000-00009B270000}"/>
    <cellStyle name="Walutowy 7 2 2 4 2 7" xfId="3200" xr:uid="{00000000-0005-0000-0000-00009C270000}"/>
    <cellStyle name="Walutowy 7 2 2 4 2 8" xfId="3570" xr:uid="{00000000-0005-0000-0000-00009D270000}"/>
    <cellStyle name="Walutowy 7 2 2 4 2 9" xfId="3940" xr:uid="{00000000-0005-0000-0000-00009E270000}"/>
    <cellStyle name="Walutowy 7 2 2 4 20" xfId="7500" xr:uid="{00000000-0005-0000-0000-00009F270000}"/>
    <cellStyle name="Walutowy 7 2 2 4 21" xfId="1225" xr:uid="{00000000-0005-0000-0000-0000A0270000}"/>
    <cellStyle name="Walutowy 7 2 2 4 22" xfId="8085" xr:uid="{00000000-0005-0000-0000-0000A1270000}"/>
    <cellStyle name="Walutowy 7 2 2 4 23" xfId="11198" xr:uid="{00000000-0005-0000-0000-0000A2270000}"/>
    <cellStyle name="Walutowy 7 2 2 4 24" xfId="11397" xr:uid="{00000000-0005-0000-0000-0000A3270000}"/>
    <cellStyle name="Walutowy 7 2 2 4 25" xfId="11652" xr:uid="{00000000-0005-0000-0000-0000A4270000}"/>
    <cellStyle name="Walutowy 7 2 2 4 26" xfId="9858" xr:uid="{00000000-0005-0000-0000-0000A5270000}"/>
    <cellStyle name="Walutowy 7 2 2 4 27" xfId="11885" xr:uid="{00000000-0005-0000-0000-0000A6270000}"/>
    <cellStyle name="Walutowy 7 2 2 4 28" xfId="12031" xr:uid="{00000000-0005-0000-0000-0000A7270000}"/>
    <cellStyle name="Walutowy 7 2 2 4 29" xfId="12166" xr:uid="{00000000-0005-0000-0000-0000A8270000}"/>
    <cellStyle name="Walutowy 7 2 2 4 3" xfId="551" xr:uid="{00000000-0005-0000-0000-0000A9270000}"/>
    <cellStyle name="Walutowy 7 2 2 4 30" xfId="12288" xr:uid="{00000000-0005-0000-0000-0000AA270000}"/>
    <cellStyle name="Walutowy 7 2 2 4 31" xfId="12392" xr:uid="{00000000-0005-0000-0000-0000AB270000}"/>
    <cellStyle name="Walutowy 7 2 2 4 32" xfId="12476" xr:uid="{00000000-0005-0000-0000-0000AC270000}"/>
    <cellStyle name="Walutowy 7 2 2 4 33" xfId="12541" xr:uid="{00000000-0005-0000-0000-0000AD270000}"/>
    <cellStyle name="Walutowy 7 2 2 4 34" xfId="12585" xr:uid="{00000000-0005-0000-0000-0000AE270000}"/>
    <cellStyle name="Walutowy 7 2 2 4 35" xfId="1129" xr:uid="{00000000-0005-0000-0000-0000AF270000}"/>
    <cellStyle name="Walutowy 7 2 2 4 4" xfId="1584" xr:uid="{00000000-0005-0000-0000-0000B0270000}"/>
    <cellStyle name="Walutowy 7 2 2 4 5" xfId="1955" xr:uid="{00000000-0005-0000-0000-0000B1270000}"/>
    <cellStyle name="Walutowy 7 2 2 4 6" xfId="2325" xr:uid="{00000000-0005-0000-0000-0000B2270000}"/>
    <cellStyle name="Walutowy 7 2 2 4 7" xfId="2695" xr:uid="{00000000-0005-0000-0000-0000B3270000}"/>
    <cellStyle name="Walutowy 7 2 2 4 8" xfId="3065" xr:uid="{00000000-0005-0000-0000-0000B4270000}"/>
    <cellStyle name="Walutowy 7 2 2 4 9" xfId="3435" xr:uid="{00000000-0005-0000-0000-0000B5270000}"/>
    <cellStyle name="Walutowy 7 2 2 5" xfId="103" xr:uid="{00000000-0005-0000-0000-0000B6270000}"/>
    <cellStyle name="Walutowy 7 2 2 5 10" xfId="4111" xr:uid="{00000000-0005-0000-0000-0000B7270000}"/>
    <cellStyle name="Walutowy 7 2 2 5 11" xfId="4481" xr:uid="{00000000-0005-0000-0000-0000B8270000}"/>
    <cellStyle name="Walutowy 7 2 2 5 12" xfId="4851" xr:uid="{00000000-0005-0000-0000-0000B9270000}"/>
    <cellStyle name="Walutowy 7 2 2 5 13" xfId="5220" xr:uid="{00000000-0005-0000-0000-0000BA270000}"/>
    <cellStyle name="Walutowy 7 2 2 5 14" xfId="5396" xr:uid="{00000000-0005-0000-0000-0000BB270000}"/>
    <cellStyle name="Walutowy 7 2 2 5 15" xfId="5961" xr:uid="{00000000-0005-0000-0000-0000BC270000}"/>
    <cellStyle name="Walutowy 7 2 2 5 16" xfId="6331" xr:uid="{00000000-0005-0000-0000-0000BD270000}"/>
    <cellStyle name="Walutowy 7 2 2 5 17" xfId="6701" xr:uid="{00000000-0005-0000-0000-0000BE270000}"/>
    <cellStyle name="Walutowy 7 2 2 5 18" xfId="7071" xr:uid="{00000000-0005-0000-0000-0000BF270000}"/>
    <cellStyle name="Walutowy 7 2 2 5 19" xfId="7437" xr:uid="{00000000-0005-0000-0000-0000C0270000}"/>
    <cellStyle name="Walutowy 7 2 2 5 2" xfId="370" xr:uid="{00000000-0005-0000-0000-0000C1270000}"/>
    <cellStyle name="Walutowy 7 2 2 5 2 10" xfId="4355" xr:uid="{00000000-0005-0000-0000-0000C2270000}"/>
    <cellStyle name="Walutowy 7 2 2 5 2 11" xfId="4725" xr:uid="{00000000-0005-0000-0000-0000C3270000}"/>
    <cellStyle name="Walutowy 7 2 2 5 2 12" xfId="5094" xr:uid="{00000000-0005-0000-0000-0000C4270000}"/>
    <cellStyle name="Walutowy 7 2 2 5 2 13" xfId="5274" xr:uid="{00000000-0005-0000-0000-0000C5270000}"/>
    <cellStyle name="Walutowy 7 2 2 5 2 14" xfId="5835" xr:uid="{00000000-0005-0000-0000-0000C6270000}"/>
    <cellStyle name="Walutowy 7 2 2 5 2 15" xfId="6205" xr:uid="{00000000-0005-0000-0000-0000C7270000}"/>
    <cellStyle name="Walutowy 7 2 2 5 2 16" xfId="6575" xr:uid="{00000000-0005-0000-0000-0000C8270000}"/>
    <cellStyle name="Walutowy 7 2 2 5 2 17" xfId="6945" xr:uid="{00000000-0005-0000-0000-0000C9270000}"/>
    <cellStyle name="Walutowy 7 2 2 5 2 18" xfId="7311" xr:uid="{00000000-0005-0000-0000-0000CA270000}"/>
    <cellStyle name="Walutowy 7 2 2 5 2 19" xfId="7661" xr:uid="{00000000-0005-0000-0000-0000CB270000}"/>
    <cellStyle name="Walutowy 7 2 2 5 2 2" xfId="781" xr:uid="{00000000-0005-0000-0000-0000CC270000}"/>
    <cellStyle name="Walutowy 7 2 2 5 2 20" xfId="1401" xr:uid="{00000000-0005-0000-0000-0000CD270000}"/>
    <cellStyle name="Walutowy 7 2 2 5 2 21" xfId="9043" xr:uid="{00000000-0005-0000-0000-0000CE270000}"/>
    <cellStyle name="Walutowy 7 2 2 5 2 22" xfId="9467" xr:uid="{00000000-0005-0000-0000-0000CF270000}"/>
    <cellStyle name="Walutowy 7 2 2 5 2 23" xfId="8546" xr:uid="{00000000-0005-0000-0000-0000D0270000}"/>
    <cellStyle name="Walutowy 7 2 2 5 2 24" xfId="8739" xr:uid="{00000000-0005-0000-0000-0000D1270000}"/>
    <cellStyle name="Walutowy 7 2 2 5 2 25" xfId="11322" xr:uid="{00000000-0005-0000-0000-0000D2270000}"/>
    <cellStyle name="Walutowy 7 2 2 5 2 26" xfId="8144" xr:uid="{00000000-0005-0000-0000-0000D3270000}"/>
    <cellStyle name="Walutowy 7 2 2 5 2 27" xfId="10218" xr:uid="{00000000-0005-0000-0000-0000D4270000}"/>
    <cellStyle name="Walutowy 7 2 2 5 2 28" xfId="8088" xr:uid="{00000000-0005-0000-0000-0000D5270000}"/>
    <cellStyle name="Walutowy 7 2 2 5 2 29" xfId="8823" xr:uid="{00000000-0005-0000-0000-0000D6270000}"/>
    <cellStyle name="Walutowy 7 2 2 5 2 3" xfId="1764" xr:uid="{00000000-0005-0000-0000-0000D7270000}"/>
    <cellStyle name="Walutowy 7 2 2 5 2 30" xfId="8203" xr:uid="{00000000-0005-0000-0000-0000D8270000}"/>
    <cellStyle name="Walutowy 7 2 2 5 2 31" xfId="9272" xr:uid="{00000000-0005-0000-0000-0000D9270000}"/>
    <cellStyle name="Walutowy 7 2 2 5 2 32" xfId="10269" xr:uid="{00000000-0005-0000-0000-0000DA270000}"/>
    <cellStyle name="Walutowy 7 2 2 5 2 33" xfId="7854" xr:uid="{00000000-0005-0000-0000-0000DB270000}"/>
    <cellStyle name="Walutowy 7 2 2 5 2 34" xfId="428" xr:uid="{00000000-0005-0000-0000-0000DC270000}"/>
    <cellStyle name="Walutowy 7 2 2 5 2 4" xfId="2135" xr:uid="{00000000-0005-0000-0000-0000DD270000}"/>
    <cellStyle name="Walutowy 7 2 2 5 2 5" xfId="2505" xr:uid="{00000000-0005-0000-0000-0000DE270000}"/>
    <cellStyle name="Walutowy 7 2 2 5 2 6" xfId="2875" xr:uid="{00000000-0005-0000-0000-0000DF270000}"/>
    <cellStyle name="Walutowy 7 2 2 5 2 7" xfId="3245" xr:uid="{00000000-0005-0000-0000-0000E0270000}"/>
    <cellStyle name="Walutowy 7 2 2 5 2 8" xfId="3615" xr:uid="{00000000-0005-0000-0000-0000E1270000}"/>
    <cellStyle name="Walutowy 7 2 2 5 2 9" xfId="3985" xr:uid="{00000000-0005-0000-0000-0000E2270000}"/>
    <cellStyle name="Walutowy 7 2 2 5 20" xfId="7786" xr:uid="{00000000-0005-0000-0000-0000E3270000}"/>
    <cellStyle name="Walutowy 7 2 2 5 21" xfId="1526" xr:uid="{00000000-0005-0000-0000-0000E4270000}"/>
    <cellStyle name="Walutowy 7 2 2 5 22" xfId="8638" xr:uid="{00000000-0005-0000-0000-0000E5270000}"/>
    <cellStyle name="Walutowy 7 2 2 5 23" xfId="11061" xr:uid="{00000000-0005-0000-0000-0000E6270000}"/>
    <cellStyle name="Walutowy 7 2 2 5 24" xfId="10204" xr:uid="{00000000-0005-0000-0000-0000E7270000}"/>
    <cellStyle name="Walutowy 7 2 2 5 25" xfId="9766" xr:uid="{00000000-0005-0000-0000-0000E8270000}"/>
    <cellStyle name="Walutowy 7 2 2 5 26" xfId="11048" xr:uid="{00000000-0005-0000-0000-0000E9270000}"/>
    <cellStyle name="Walutowy 7 2 2 5 27" xfId="11387" xr:uid="{00000000-0005-0000-0000-0000EA270000}"/>
    <cellStyle name="Walutowy 7 2 2 5 28" xfId="11271" xr:uid="{00000000-0005-0000-0000-0000EB270000}"/>
    <cellStyle name="Walutowy 7 2 2 5 29" xfId="11142" xr:uid="{00000000-0005-0000-0000-0000EC270000}"/>
    <cellStyle name="Walutowy 7 2 2 5 3" xfId="514" xr:uid="{00000000-0005-0000-0000-0000ED270000}"/>
    <cellStyle name="Walutowy 7 2 2 5 30" xfId="10751" xr:uid="{00000000-0005-0000-0000-0000EE270000}"/>
    <cellStyle name="Walutowy 7 2 2 5 31" xfId="11435" xr:uid="{00000000-0005-0000-0000-0000EF270000}"/>
    <cellStyle name="Walutowy 7 2 2 5 32" xfId="8910" xr:uid="{00000000-0005-0000-0000-0000F0270000}"/>
    <cellStyle name="Walutowy 7 2 2 5 33" xfId="10511" xr:uid="{00000000-0005-0000-0000-0000F1270000}"/>
    <cellStyle name="Walutowy 7 2 2 5 34" xfId="11096" xr:uid="{00000000-0005-0000-0000-0000F2270000}"/>
    <cellStyle name="Walutowy 7 2 2 5 35" xfId="912" xr:uid="{00000000-0005-0000-0000-0000F3270000}"/>
    <cellStyle name="Walutowy 7 2 2 5 4" xfId="1890" xr:uid="{00000000-0005-0000-0000-0000F4270000}"/>
    <cellStyle name="Walutowy 7 2 2 5 5" xfId="2261" xr:uid="{00000000-0005-0000-0000-0000F5270000}"/>
    <cellStyle name="Walutowy 7 2 2 5 6" xfId="2631" xr:uid="{00000000-0005-0000-0000-0000F6270000}"/>
    <cellStyle name="Walutowy 7 2 2 5 7" xfId="3001" xr:uid="{00000000-0005-0000-0000-0000F7270000}"/>
    <cellStyle name="Walutowy 7 2 2 5 8" xfId="3371" xr:uid="{00000000-0005-0000-0000-0000F8270000}"/>
    <cellStyle name="Walutowy 7 2 2 5 9" xfId="3741" xr:uid="{00000000-0005-0000-0000-0000F9270000}"/>
    <cellStyle name="Walutowy 7 2 2 6" xfId="371" xr:uid="{00000000-0005-0000-0000-0000FA270000}"/>
    <cellStyle name="Walutowy 7 2 2 6 10" xfId="4347" xr:uid="{00000000-0005-0000-0000-0000FB270000}"/>
    <cellStyle name="Walutowy 7 2 2 6 11" xfId="4717" xr:uid="{00000000-0005-0000-0000-0000FC270000}"/>
    <cellStyle name="Walutowy 7 2 2 6 12" xfId="5086" xr:uid="{00000000-0005-0000-0000-0000FD270000}"/>
    <cellStyle name="Walutowy 7 2 2 6 13" xfId="5273" xr:uid="{00000000-0005-0000-0000-0000FE270000}"/>
    <cellStyle name="Walutowy 7 2 2 6 14" xfId="5827" xr:uid="{00000000-0005-0000-0000-0000FF270000}"/>
    <cellStyle name="Walutowy 7 2 2 6 15" xfId="6197" xr:uid="{00000000-0005-0000-0000-000000280000}"/>
    <cellStyle name="Walutowy 7 2 2 6 16" xfId="6567" xr:uid="{00000000-0005-0000-0000-000001280000}"/>
    <cellStyle name="Walutowy 7 2 2 6 17" xfId="6937" xr:uid="{00000000-0005-0000-0000-000002280000}"/>
    <cellStyle name="Walutowy 7 2 2 6 18" xfId="7303" xr:uid="{00000000-0005-0000-0000-000003280000}"/>
    <cellStyle name="Walutowy 7 2 2 6 19" xfId="7653" xr:uid="{00000000-0005-0000-0000-000004280000}"/>
    <cellStyle name="Walutowy 7 2 2 6 2" xfId="782" xr:uid="{00000000-0005-0000-0000-000005280000}"/>
    <cellStyle name="Walutowy 7 2 2 6 20" xfId="1391" xr:uid="{00000000-0005-0000-0000-000006280000}"/>
    <cellStyle name="Walutowy 7 2 2 6 21" xfId="9024" xr:uid="{00000000-0005-0000-0000-000007280000}"/>
    <cellStyle name="Walutowy 7 2 2 6 22" xfId="9079" xr:uid="{00000000-0005-0000-0000-000008280000}"/>
    <cellStyle name="Walutowy 7 2 2 6 23" xfId="9753" xr:uid="{00000000-0005-0000-0000-000009280000}"/>
    <cellStyle name="Walutowy 7 2 2 6 24" xfId="11146" xr:uid="{00000000-0005-0000-0000-00000A280000}"/>
    <cellStyle name="Walutowy 7 2 2 6 25" xfId="11459" xr:uid="{00000000-0005-0000-0000-00000B280000}"/>
    <cellStyle name="Walutowy 7 2 2 6 26" xfId="8260" xr:uid="{00000000-0005-0000-0000-00000C280000}"/>
    <cellStyle name="Walutowy 7 2 2 6 27" xfId="11605" xr:uid="{00000000-0005-0000-0000-00000D280000}"/>
    <cellStyle name="Walutowy 7 2 2 6 28" xfId="9125" xr:uid="{00000000-0005-0000-0000-00000E280000}"/>
    <cellStyle name="Walutowy 7 2 2 6 29" xfId="11794" xr:uid="{00000000-0005-0000-0000-00000F280000}"/>
    <cellStyle name="Walutowy 7 2 2 6 3" xfId="1756" xr:uid="{00000000-0005-0000-0000-000010280000}"/>
    <cellStyle name="Walutowy 7 2 2 6 30" xfId="10375" xr:uid="{00000000-0005-0000-0000-000011280000}"/>
    <cellStyle name="Walutowy 7 2 2 6 31" xfId="8937" xr:uid="{00000000-0005-0000-0000-000012280000}"/>
    <cellStyle name="Walutowy 7 2 2 6 32" xfId="8076" xr:uid="{00000000-0005-0000-0000-000013280000}"/>
    <cellStyle name="Walutowy 7 2 2 6 33" xfId="10228" xr:uid="{00000000-0005-0000-0000-000014280000}"/>
    <cellStyle name="Walutowy 7 2 2 6 34" xfId="427" xr:uid="{00000000-0005-0000-0000-000015280000}"/>
    <cellStyle name="Walutowy 7 2 2 6 4" xfId="2127" xr:uid="{00000000-0005-0000-0000-000016280000}"/>
    <cellStyle name="Walutowy 7 2 2 6 5" xfId="2497" xr:uid="{00000000-0005-0000-0000-000017280000}"/>
    <cellStyle name="Walutowy 7 2 2 6 6" xfId="2867" xr:uid="{00000000-0005-0000-0000-000018280000}"/>
    <cellStyle name="Walutowy 7 2 2 6 7" xfId="3237" xr:uid="{00000000-0005-0000-0000-000019280000}"/>
    <cellStyle name="Walutowy 7 2 2 6 8" xfId="3607" xr:uid="{00000000-0005-0000-0000-00001A280000}"/>
    <cellStyle name="Walutowy 7 2 2 6 9" xfId="3977" xr:uid="{00000000-0005-0000-0000-00001B280000}"/>
    <cellStyle name="Walutowy 7 2 2 7" xfId="475" xr:uid="{00000000-0005-0000-0000-00001C280000}"/>
    <cellStyle name="Walutowy 7 2 2 8" xfId="1910" xr:uid="{00000000-0005-0000-0000-00001D280000}"/>
    <cellStyle name="Walutowy 7 2 2 9" xfId="2281" xr:uid="{00000000-0005-0000-0000-00001E280000}"/>
    <cellStyle name="Walutowy 7 2 20" xfId="5992" xr:uid="{00000000-0005-0000-0000-00001F280000}"/>
    <cellStyle name="Walutowy 7 2 21" xfId="6362" xr:uid="{00000000-0005-0000-0000-000020280000}"/>
    <cellStyle name="Walutowy 7 2 22" xfId="6732" xr:uid="{00000000-0005-0000-0000-000021280000}"/>
    <cellStyle name="Walutowy 7 2 23" xfId="7102" xr:uid="{00000000-0005-0000-0000-000022280000}"/>
    <cellStyle name="Walutowy 7 2 24" xfId="7468" xr:uid="{00000000-0005-0000-0000-000023280000}"/>
    <cellStyle name="Walutowy 7 2 25" xfId="7813" xr:uid="{00000000-0005-0000-0000-000024280000}"/>
    <cellStyle name="Walutowy 7 2 26" xfId="1554" xr:uid="{00000000-0005-0000-0000-000025280000}"/>
    <cellStyle name="Walutowy 7 2 27" xfId="9985" xr:uid="{00000000-0005-0000-0000-000026280000}"/>
    <cellStyle name="Walutowy 7 2 28" xfId="10997" xr:uid="{00000000-0005-0000-0000-000027280000}"/>
    <cellStyle name="Walutowy 7 2 29" xfId="8635" xr:uid="{00000000-0005-0000-0000-000028280000}"/>
    <cellStyle name="Walutowy 7 2 3" xfId="199" xr:uid="{00000000-0005-0000-0000-000029280000}"/>
    <cellStyle name="Walutowy 7 2 3 10" xfId="3877" xr:uid="{00000000-0005-0000-0000-00002A280000}"/>
    <cellStyle name="Walutowy 7 2 3 11" xfId="4247" xr:uid="{00000000-0005-0000-0000-00002B280000}"/>
    <cellStyle name="Walutowy 7 2 3 12" xfId="4617" xr:uid="{00000000-0005-0000-0000-00002C280000}"/>
    <cellStyle name="Walutowy 7 2 3 13" xfId="4987" xr:uid="{00000000-0005-0000-0000-00002D280000}"/>
    <cellStyle name="Walutowy 7 2 3 14" xfId="5548" xr:uid="{00000000-0005-0000-0000-00002E280000}"/>
    <cellStyle name="Walutowy 7 2 3 15" xfId="5727" xr:uid="{00000000-0005-0000-0000-00002F280000}"/>
    <cellStyle name="Walutowy 7 2 3 16" xfId="6097" xr:uid="{00000000-0005-0000-0000-000030280000}"/>
    <cellStyle name="Walutowy 7 2 3 17" xfId="6467" xr:uid="{00000000-0005-0000-0000-000031280000}"/>
    <cellStyle name="Walutowy 7 2 3 18" xfId="6837" xr:uid="{00000000-0005-0000-0000-000032280000}"/>
    <cellStyle name="Walutowy 7 2 3 19" xfId="7205" xr:uid="{00000000-0005-0000-0000-000033280000}"/>
    <cellStyle name="Walutowy 7 2 3 2" xfId="372" xr:uid="{00000000-0005-0000-0000-000034280000}"/>
    <cellStyle name="Walutowy 7 2 3 2 10" xfId="4354" xr:uid="{00000000-0005-0000-0000-000035280000}"/>
    <cellStyle name="Walutowy 7 2 3 2 11" xfId="4724" xr:uid="{00000000-0005-0000-0000-000036280000}"/>
    <cellStyle name="Walutowy 7 2 3 2 12" xfId="5093" xr:uid="{00000000-0005-0000-0000-000037280000}"/>
    <cellStyle name="Walutowy 7 2 3 2 13" xfId="5272" xr:uid="{00000000-0005-0000-0000-000038280000}"/>
    <cellStyle name="Walutowy 7 2 3 2 14" xfId="5834" xr:uid="{00000000-0005-0000-0000-000039280000}"/>
    <cellStyle name="Walutowy 7 2 3 2 15" xfId="6204" xr:uid="{00000000-0005-0000-0000-00003A280000}"/>
    <cellStyle name="Walutowy 7 2 3 2 16" xfId="6574" xr:uid="{00000000-0005-0000-0000-00003B280000}"/>
    <cellStyle name="Walutowy 7 2 3 2 17" xfId="6944" xr:uid="{00000000-0005-0000-0000-00003C280000}"/>
    <cellStyle name="Walutowy 7 2 3 2 18" xfId="7310" xr:uid="{00000000-0005-0000-0000-00003D280000}"/>
    <cellStyle name="Walutowy 7 2 3 2 19" xfId="7660" xr:uid="{00000000-0005-0000-0000-00003E280000}"/>
    <cellStyle name="Walutowy 7 2 3 2 2" xfId="783" xr:uid="{00000000-0005-0000-0000-00003F280000}"/>
    <cellStyle name="Walutowy 7 2 3 2 20" xfId="1400" xr:uid="{00000000-0005-0000-0000-000040280000}"/>
    <cellStyle name="Walutowy 7 2 3 2 21" xfId="8827" xr:uid="{00000000-0005-0000-0000-000041280000}"/>
    <cellStyle name="Walutowy 7 2 3 2 22" xfId="8309" xr:uid="{00000000-0005-0000-0000-000042280000}"/>
    <cellStyle name="Walutowy 7 2 3 2 23" xfId="8924" xr:uid="{00000000-0005-0000-0000-000043280000}"/>
    <cellStyle name="Walutowy 7 2 3 2 24" xfId="11127" xr:uid="{00000000-0005-0000-0000-000044280000}"/>
    <cellStyle name="Walutowy 7 2 3 2 25" xfId="8704" xr:uid="{00000000-0005-0000-0000-000045280000}"/>
    <cellStyle name="Walutowy 7 2 3 2 26" xfId="10296" xr:uid="{00000000-0005-0000-0000-000046280000}"/>
    <cellStyle name="Walutowy 7 2 3 2 27" xfId="9250" xr:uid="{00000000-0005-0000-0000-000047280000}"/>
    <cellStyle name="Walutowy 7 2 3 2 28" xfId="11846" xr:uid="{00000000-0005-0000-0000-000048280000}"/>
    <cellStyle name="Walutowy 7 2 3 2 29" xfId="11994" xr:uid="{00000000-0005-0000-0000-000049280000}"/>
    <cellStyle name="Walutowy 7 2 3 2 3" xfId="1763" xr:uid="{00000000-0005-0000-0000-00004A280000}"/>
    <cellStyle name="Walutowy 7 2 3 2 30" xfId="12132" xr:uid="{00000000-0005-0000-0000-00004B280000}"/>
    <cellStyle name="Walutowy 7 2 3 2 31" xfId="12257" xr:uid="{00000000-0005-0000-0000-00004C280000}"/>
    <cellStyle name="Walutowy 7 2 3 2 32" xfId="12364" xr:uid="{00000000-0005-0000-0000-00004D280000}"/>
    <cellStyle name="Walutowy 7 2 3 2 33" xfId="12452" xr:uid="{00000000-0005-0000-0000-00004E280000}"/>
    <cellStyle name="Walutowy 7 2 3 2 34" xfId="833" xr:uid="{00000000-0005-0000-0000-00004F280000}"/>
    <cellStyle name="Walutowy 7 2 3 2 4" xfId="2134" xr:uid="{00000000-0005-0000-0000-000050280000}"/>
    <cellStyle name="Walutowy 7 2 3 2 5" xfId="2504" xr:uid="{00000000-0005-0000-0000-000051280000}"/>
    <cellStyle name="Walutowy 7 2 3 2 6" xfId="2874" xr:uid="{00000000-0005-0000-0000-000052280000}"/>
    <cellStyle name="Walutowy 7 2 3 2 7" xfId="3244" xr:uid="{00000000-0005-0000-0000-000053280000}"/>
    <cellStyle name="Walutowy 7 2 3 2 8" xfId="3614" xr:uid="{00000000-0005-0000-0000-000054280000}"/>
    <cellStyle name="Walutowy 7 2 3 2 9" xfId="3984" xr:uid="{00000000-0005-0000-0000-000055280000}"/>
    <cellStyle name="Walutowy 7 2 3 20" xfId="7565" xr:uid="{00000000-0005-0000-0000-000056280000}"/>
    <cellStyle name="Walutowy 7 2 3 21" xfId="1300" xr:uid="{00000000-0005-0000-0000-000057280000}"/>
    <cellStyle name="Walutowy 7 2 3 22" xfId="7829" xr:uid="{00000000-0005-0000-0000-000058280000}"/>
    <cellStyle name="Walutowy 7 2 3 23" xfId="8632" xr:uid="{00000000-0005-0000-0000-000059280000}"/>
    <cellStyle name="Walutowy 7 2 3 24" xfId="9104" xr:uid="{00000000-0005-0000-0000-00005A280000}"/>
    <cellStyle name="Walutowy 7 2 3 25" xfId="8016" xr:uid="{00000000-0005-0000-0000-00005B280000}"/>
    <cellStyle name="Walutowy 7 2 3 26" xfId="8983" xr:uid="{00000000-0005-0000-0000-00005C280000}"/>
    <cellStyle name="Walutowy 7 2 3 27" xfId="10811" xr:uid="{00000000-0005-0000-0000-00005D280000}"/>
    <cellStyle name="Walutowy 7 2 3 28" xfId="10729" xr:uid="{00000000-0005-0000-0000-00005E280000}"/>
    <cellStyle name="Walutowy 7 2 3 29" xfId="9438" xr:uid="{00000000-0005-0000-0000-00005F280000}"/>
    <cellStyle name="Walutowy 7 2 3 3" xfId="610" xr:uid="{00000000-0005-0000-0000-000060280000}"/>
    <cellStyle name="Walutowy 7 2 3 30" xfId="11612" xr:uid="{00000000-0005-0000-0000-000061280000}"/>
    <cellStyle name="Walutowy 7 2 3 31" xfId="11819" xr:uid="{00000000-0005-0000-0000-000062280000}"/>
    <cellStyle name="Walutowy 7 2 3 32" xfId="9825" xr:uid="{00000000-0005-0000-0000-000063280000}"/>
    <cellStyle name="Walutowy 7 2 3 33" xfId="9426" xr:uid="{00000000-0005-0000-0000-000064280000}"/>
    <cellStyle name="Walutowy 7 2 3 34" xfId="10522" xr:uid="{00000000-0005-0000-0000-000065280000}"/>
    <cellStyle name="Walutowy 7 2 3 35" xfId="1108" xr:uid="{00000000-0005-0000-0000-000066280000}"/>
    <cellStyle name="Walutowy 7 2 3 4" xfId="1656" xr:uid="{00000000-0005-0000-0000-000067280000}"/>
    <cellStyle name="Walutowy 7 2 3 5" xfId="2027" xr:uid="{00000000-0005-0000-0000-000068280000}"/>
    <cellStyle name="Walutowy 7 2 3 6" xfId="2397" xr:uid="{00000000-0005-0000-0000-000069280000}"/>
    <cellStyle name="Walutowy 7 2 3 7" xfId="2767" xr:uid="{00000000-0005-0000-0000-00006A280000}"/>
    <cellStyle name="Walutowy 7 2 3 8" xfId="3137" xr:uid="{00000000-0005-0000-0000-00006B280000}"/>
    <cellStyle name="Walutowy 7 2 3 9" xfId="3507" xr:uid="{00000000-0005-0000-0000-00006C280000}"/>
    <cellStyle name="Walutowy 7 2 30" xfId="9284" xr:uid="{00000000-0005-0000-0000-00006D280000}"/>
    <cellStyle name="Walutowy 7 2 31" xfId="11164" xr:uid="{00000000-0005-0000-0000-00006E280000}"/>
    <cellStyle name="Walutowy 7 2 32" xfId="9519" xr:uid="{00000000-0005-0000-0000-00006F280000}"/>
    <cellStyle name="Walutowy 7 2 33" xfId="9460" xr:uid="{00000000-0005-0000-0000-000070280000}"/>
    <cellStyle name="Walutowy 7 2 34" xfId="10130" xr:uid="{00000000-0005-0000-0000-000071280000}"/>
    <cellStyle name="Walutowy 7 2 35" xfId="8920" xr:uid="{00000000-0005-0000-0000-000072280000}"/>
    <cellStyle name="Walutowy 7 2 36" xfId="9658" xr:uid="{00000000-0005-0000-0000-000073280000}"/>
    <cellStyle name="Walutowy 7 2 37" xfId="10200" xr:uid="{00000000-0005-0000-0000-000074280000}"/>
    <cellStyle name="Walutowy 7 2 38" xfId="7873" xr:uid="{00000000-0005-0000-0000-000075280000}"/>
    <cellStyle name="Walutowy 7 2 39" xfId="11083" xr:uid="{00000000-0005-0000-0000-000076280000}"/>
    <cellStyle name="Walutowy 7 2 4" xfId="162" xr:uid="{00000000-0005-0000-0000-000077280000}"/>
    <cellStyle name="Walutowy 7 2 4 10" xfId="3763" xr:uid="{00000000-0005-0000-0000-000078280000}"/>
    <cellStyle name="Walutowy 7 2 4 11" xfId="4133" xr:uid="{00000000-0005-0000-0000-000079280000}"/>
    <cellStyle name="Walutowy 7 2 4 12" xfId="4503" xr:uid="{00000000-0005-0000-0000-00007A280000}"/>
    <cellStyle name="Walutowy 7 2 4 13" xfId="4873" xr:uid="{00000000-0005-0000-0000-00007B280000}"/>
    <cellStyle name="Walutowy 7 2 4 14" xfId="5239" xr:uid="{00000000-0005-0000-0000-00007C280000}"/>
    <cellStyle name="Walutowy 7 2 4 15" xfId="5324" xr:uid="{00000000-0005-0000-0000-00007D280000}"/>
    <cellStyle name="Walutowy 7 2 4 16" xfId="5983" xr:uid="{00000000-0005-0000-0000-00007E280000}"/>
    <cellStyle name="Walutowy 7 2 4 17" xfId="6353" xr:uid="{00000000-0005-0000-0000-00007F280000}"/>
    <cellStyle name="Walutowy 7 2 4 18" xfId="6723" xr:uid="{00000000-0005-0000-0000-000080280000}"/>
    <cellStyle name="Walutowy 7 2 4 19" xfId="7093" xr:uid="{00000000-0005-0000-0000-000081280000}"/>
    <cellStyle name="Walutowy 7 2 4 2" xfId="373" xr:uid="{00000000-0005-0000-0000-000082280000}"/>
    <cellStyle name="Walutowy 7 2 4 2 10" xfId="4165" xr:uid="{00000000-0005-0000-0000-000083280000}"/>
    <cellStyle name="Walutowy 7 2 4 2 11" xfId="4535" xr:uid="{00000000-0005-0000-0000-000084280000}"/>
    <cellStyle name="Walutowy 7 2 4 2 12" xfId="4905" xr:uid="{00000000-0005-0000-0000-000085280000}"/>
    <cellStyle name="Walutowy 7 2 4 2 13" xfId="5461" xr:uid="{00000000-0005-0000-0000-000086280000}"/>
    <cellStyle name="Walutowy 7 2 4 2 14" xfId="5645" xr:uid="{00000000-0005-0000-0000-000087280000}"/>
    <cellStyle name="Walutowy 7 2 4 2 15" xfId="6015" xr:uid="{00000000-0005-0000-0000-000088280000}"/>
    <cellStyle name="Walutowy 7 2 4 2 16" xfId="6385" xr:uid="{00000000-0005-0000-0000-000089280000}"/>
    <cellStyle name="Walutowy 7 2 4 2 17" xfId="6755" xr:uid="{00000000-0005-0000-0000-00008A280000}"/>
    <cellStyle name="Walutowy 7 2 4 2 18" xfId="7125" xr:uid="{00000000-0005-0000-0000-00008B280000}"/>
    <cellStyle name="Walutowy 7 2 4 2 19" xfId="7490" xr:uid="{00000000-0005-0000-0000-00008C280000}"/>
    <cellStyle name="Walutowy 7 2 4 2 2" xfId="784" xr:uid="{00000000-0005-0000-0000-00008D280000}"/>
    <cellStyle name="Walutowy 7 2 4 2 20" xfId="1207" xr:uid="{00000000-0005-0000-0000-00008E280000}"/>
    <cellStyle name="Walutowy 7 2 4 2 21" xfId="8629" xr:uid="{00000000-0005-0000-0000-00008F280000}"/>
    <cellStyle name="Walutowy 7 2 4 2 22" xfId="10369" xr:uid="{00000000-0005-0000-0000-000090280000}"/>
    <cellStyle name="Walutowy 7 2 4 2 23" xfId="8583" xr:uid="{00000000-0005-0000-0000-000091280000}"/>
    <cellStyle name="Walutowy 7 2 4 2 24" xfId="8901" xr:uid="{00000000-0005-0000-0000-000092280000}"/>
    <cellStyle name="Walutowy 7 2 4 2 25" xfId="9312" xr:uid="{00000000-0005-0000-0000-000093280000}"/>
    <cellStyle name="Walutowy 7 2 4 2 26" xfId="10952" xr:uid="{00000000-0005-0000-0000-000094280000}"/>
    <cellStyle name="Walutowy 7 2 4 2 27" xfId="9349" xr:uid="{00000000-0005-0000-0000-000095280000}"/>
    <cellStyle name="Walutowy 7 2 4 2 28" xfId="9023" xr:uid="{00000000-0005-0000-0000-000096280000}"/>
    <cellStyle name="Walutowy 7 2 4 2 29" xfId="8809" xr:uid="{00000000-0005-0000-0000-000097280000}"/>
    <cellStyle name="Walutowy 7 2 4 2 3" xfId="1574" xr:uid="{00000000-0005-0000-0000-000098280000}"/>
    <cellStyle name="Walutowy 7 2 4 2 30" xfId="9031" xr:uid="{00000000-0005-0000-0000-000099280000}"/>
    <cellStyle name="Walutowy 7 2 4 2 31" xfId="9514" xr:uid="{00000000-0005-0000-0000-00009A280000}"/>
    <cellStyle name="Walutowy 7 2 4 2 32" xfId="8178" xr:uid="{00000000-0005-0000-0000-00009B280000}"/>
    <cellStyle name="Walutowy 7 2 4 2 33" xfId="10028" xr:uid="{00000000-0005-0000-0000-00009C280000}"/>
    <cellStyle name="Walutowy 7 2 4 2 34" xfId="1024" xr:uid="{00000000-0005-0000-0000-00009D280000}"/>
    <cellStyle name="Walutowy 7 2 4 2 4" xfId="1945" xr:uid="{00000000-0005-0000-0000-00009E280000}"/>
    <cellStyle name="Walutowy 7 2 4 2 5" xfId="2315" xr:uid="{00000000-0005-0000-0000-00009F280000}"/>
    <cellStyle name="Walutowy 7 2 4 2 6" xfId="2685" xr:uid="{00000000-0005-0000-0000-0000A0280000}"/>
    <cellStyle name="Walutowy 7 2 4 2 7" xfId="3055" xr:uid="{00000000-0005-0000-0000-0000A1280000}"/>
    <cellStyle name="Walutowy 7 2 4 2 8" xfId="3425" xr:uid="{00000000-0005-0000-0000-0000A2280000}"/>
    <cellStyle name="Walutowy 7 2 4 2 9" xfId="3795" xr:uid="{00000000-0005-0000-0000-0000A3280000}"/>
    <cellStyle name="Walutowy 7 2 4 20" xfId="7459" xr:uid="{00000000-0005-0000-0000-0000A4280000}"/>
    <cellStyle name="Walutowy 7 2 4 21" xfId="874" xr:uid="{00000000-0005-0000-0000-0000A5280000}"/>
    <cellStyle name="Walutowy 7 2 4 22" xfId="9549" xr:uid="{00000000-0005-0000-0000-0000A6280000}"/>
    <cellStyle name="Walutowy 7 2 4 23" xfId="10903" xr:uid="{00000000-0005-0000-0000-0000A7280000}"/>
    <cellStyle name="Walutowy 7 2 4 24" xfId="10677" xr:uid="{00000000-0005-0000-0000-0000A8280000}"/>
    <cellStyle name="Walutowy 7 2 4 25" xfId="11584" xr:uid="{00000000-0005-0000-0000-0000A9280000}"/>
    <cellStyle name="Walutowy 7 2 4 26" xfId="8973" xr:uid="{00000000-0005-0000-0000-0000AA280000}"/>
    <cellStyle name="Walutowy 7 2 4 27" xfId="7917" xr:uid="{00000000-0005-0000-0000-0000AB280000}"/>
    <cellStyle name="Walutowy 7 2 4 28" xfId="10125" xr:uid="{00000000-0005-0000-0000-0000AC280000}"/>
    <cellStyle name="Walutowy 7 2 4 29" xfId="11800" xr:uid="{00000000-0005-0000-0000-0000AD280000}"/>
    <cellStyle name="Walutowy 7 2 4 3" xfId="573" xr:uid="{00000000-0005-0000-0000-0000AE280000}"/>
    <cellStyle name="Walutowy 7 2 4 30" xfId="11739" xr:uid="{00000000-0005-0000-0000-0000AF280000}"/>
    <cellStyle name="Walutowy 7 2 4 31" xfId="9946" xr:uid="{00000000-0005-0000-0000-0000B0280000}"/>
    <cellStyle name="Walutowy 7 2 4 32" xfId="11713" xr:uid="{00000000-0005-0000-0000-0000B1280000}"/>
    <cellStyle name="Walutowy 7 2 4 33" xfId="8542" xr:uid="{00000000-0005-0000-0000-0000B2280000}"/>
    <cellStyle name="Walutowy 7 2 4 34" xfId="11736" xr:uid="{00000000-0005-0000-0000-0000B3280000}"/>
    <cellStyle name="Walutowy 7 2 4 35" xfId="466" xr:uid="{00000000-0005-0000-0000-0000B4280000}"/>
    <cellStyle name="Walutowy 7 2 4 4" xfId="1244" xr:uid="{00000000-0005-0000-0000-0000B5280000}"/>
    <cellStyle name="Walutowy 7 2 4 5" xfId="1912" xr:uid="{00000000-0005-0000-0000-0000B6280000}"/>
    <cellStyle name="Walutowy 7 2 4 6" xfId="2283" xr:uid="{00000000-0005-0000-0000-0000B7280000}"/>
    <cellStyle name="Walutowy 7 2 4 7" xfId="2653" xr:uid="{00000000-0005-0000-0000-0000B8280000}"/>
    <cellStyle name="Walutowy 7 2 4 8" xfId="3023" xr:uid="{00000000-0005-0000-0000-0000B9280000}"/>
    <cellStyle name="Walutowy 7 2 4 9" xfId="3393" xr:uid="{00000000-0005-0000-0000-0000BA280000}"/>
    <cellStyle name="Walutowy 7 2 40" xfId="866" xr:uid="{00000000-0005-0000-0000-0000BB280000}"/>
    <cellStyle name="Walutowy 7 2 5" xfId="125" xr:uid="{00000000-0005-0000-0000-0000BC280000}"/>
    <cellStyle name="Walutowy 7 2 5 10" xfId="4100" xr:uid="{00000000-0005-0000-0000-0000BD280000}"/>
    <cellStyle name="Walutowy 7 2 5 11" xfId="4470" xr:uid="{00000000-0005-0000-0000-0000BE280000}"/>
    <cellStyle name="Walutowy 7 2 5 12" xfId="4840" xr:uid="{00000000-0005-0000-0000-0000BF280000}"/>
    <cellStyle name="Walutowy 7 2 5 13" xfId="5209" xr:uid="{00000000-0005-0000-0000-0000C0280000}"/>
    <cellStyle name="Walutowy 7 2 5 14" xfId="5431" xr:uid="{00000000-0005-0000-0000-0000C1280000}"/>
    <cellStyle name="Walutowy 7 2 5 15" xfId="5950" xr:uid="{00000000-0005-0000-0000-0000C2280000}"/>
    <cellStyle name="Walutowy 7 2 5 16" xfId="6320" xr:uid="{00000000-0005-0000-0000-0000C3280000}"/>
    <cellStyle name="Walutowy 7 2 5 17" xfId="6690" xr:uid="{00000000-0005-0000-0000-0000C4280000}"/>
    <cellStyle name="Walutowy 7 2 5 18" xfId="7060" xr:uid="{00000000-0005-0000-0000-0000C5280000}"/>
    <cellStyle name="Walutowy 7 2 5 19" xfId="7426" xr:uid="{00000000-0005-0000-0000-0000C6280000}"/>
    <cellStyle name="Walutowy 7 2 5 2" xfId="374" xr:uid="{00000000-0005-0000-0000-0000C7280000}"/>
    <cellStyle name="Walutowy 7 2 5 2 10" xfId="4164" xr:uid="{00000000-0005-0000-0000-0000C8280000}"/>
    <cellStyle name="Walutowy 7 2 5 2 11" xfId="4534" xr:uid="{00000000-0005-0000-0000-0000C9280000}"/>
    <cellStyle name="Walutowy 7 2 5 2 12" xfId="4904" xr:uid="{00000000-0005-0000-0000-0000CA280000}"/>
    <cellStyle name="Walutowy 7 2 5 2 13" xfId="5263" xr:uid="{00000000-0005-0000-0000-0000CB280000}"/>
    <cellStyle name="Walutowy 7 2 5 2 14" xfId="5644" xr:uid="{00000000-0005-0000-0000-0000CC280000}"/>
    <cellStyle name="Walutowy 7 2 5 2 15" xfId="6014" xr:uid="{00000000-0005-0000-0000-0000CD280000}"/>
    <cellStyle name="Walutowy 7 2 5 2 16" xfId="6384" xr:uid="{00000000-0005-0000-0000-0000CE280000}"/>
    <cellStyle name="Walutowy 7 2 5 2 17" xfId="6754" xr:uid="{00000000-0005-0000-0000-0000CF280000}"/>
    <cellStyle name="Walutowy 7 2 5 2 18" xfId="7124" xr:uid="{00000000-0005-0000-0000-0000D0280000}"/>
    <cellStyle name="Walutowy 7 2 5 2 19" xfId="7489" xr:uid="{00000000-0005-0000-0000-0000D1280000}"/>
    <cellStyle name="Walutowy 7 2 5 2 2" xfId="785" xr:uid="{00000000-0005-0000-0000-0000D2280000}"/>
    <cellStyle name="Walutowy 7 2 5 2 20" xfId="1206" xr:uid="{00000000-0005-0000-0000-0000D3280000}"/>
    <cellStyle name="Walutowy 7 2 5 2 21" xfId="8432" xr:uid="{00000000-0005-0000-0000-0000D4280000}"/>
    <cellStyle name="Walutowy 7 2 5 2 22" xfId="8009" xr:uid="{00000000-0005-0000-0000-0000D5280000}"/>
    <cellStyle name="Walutowy 7 2 5 2 23" xfId="9963" xr:uid="{00000000-0005-0000-0000-0000D6280000}"/>
    <cellStyle name="Walutowy 7 2 5 2 24" xfId="10842" xr:uid="{00000000-0005-0000-0000-0000D7280000}"/>
    <cellStyle name="Walutowy 7 2 5 2 25" xfId="11774" xr:uid="{00000000-0005-0000-0000-0000D8280000}"/>
    <cellStyle name="Walutowy 7 2 5 2 26" xfId="8778" xr:uid="{00000000-0005-0000-0000-0000D9280000}"/>
    <cellStyle name="Walutowy 7 2 5 2 27" xfId="10819" xr:uid="{00000000-0005-0000-0000-0000DA280000}"/>
    <cellStyle name="Walutowy 7 2 5 2 28" xfId="9180" xr:uid="{00000000-0005-0000-0000-0000DB280000}"/>
    <cellStyle name="Walutowy 7 2 5 2 29" xfId="8350" xr:uid="{00000000-0005-0000-0000-0000DC280000}"/>
    <cellStyle name="Walutowy 7 2 5 2 3" xfId="1573" xr:uid="{00000000-0005-0000-0000-0000DD280000}"/>
    <cellStyle name="Walutowy 7 2 5 2 30" xfId="9408" xr:uid="{00000000-0005-0000-0000-0000DE280000}"/>
    <cellStyle name="Walutowy 7 2 5 2 31" xfId="9709" xr:uid="{00000000-0005-0000-0000-0000DF280000}"/>
    <cellStyle name="Walutowy 7 2 5 2 32" xfId="7848" xr:uid="{00000000-0005-0000-0000-0000E0280000}"/>
    <cellStyle name="Walutowy 7 2 5 2 33" xfId="9736" xr:uid="{00000000-0005-0000-0000-0000E1280000}"/>
    <cellStyle name="Walutowy 7 2 5 2 34" xfId="885" xr:uid="{00000000-0005-0000-0000-0000E2280000}"/>
    <cellStyle name="Walutowy 7 2 5 2 4" xfId="1944" xr:uid="{00000000-0005-0000-0000-0000E3280000}"/>
    <cellStyle name="Walutowy 7 2 5 2 5" xfId="2314" xr:uid="{00000000-0005-0000-0000-0000E4280000}"/>
    <cellStyle name="Walutowy 7 2 5 2 6" xfId="2684" xr:uid="{00000000-0005-0000-0000-0000E5280000}"/>
    <cellStyle name="Walutowy 7 2 5 2 7" xfId="3054" xr:uid="{00000000-0005-0000-0000-0000E6280000}"/>
    <cellStyle name="Walutowy 7 2 5 2 8" xfId="3424" xr:uid="{00000000-0005-0000-0000-0000E7280000}"/>
    <cellStyle name="Walutowy 7 2 5 2 9" xfId="3794" xr:uid="{00000000-0005-0000-0000-0000E8280000}"/>
    <cellStyle name="Walutowy 7 2 5 20" xfId="7775" xr:uid="{00000000-0005-0000-0000-0000E9280000}"/>
    <cellStyle name="Walutowy 7 2 5 21" xfId="1515" xr:uid="{00000000-0005-0000-0000-0000EA280000}"/>
    <cellStyle name="Walutowy 7 2 5 22" xfId="9587" xr:uid="{00000000-0005-0000-0000-0000EB280000}"/>
    <cellStyle name="Walutowy 7 2 5 23" xfId="9524" xr:uid="{00000000-0005-0000-0000-0000EC280000}"/>
    <cellStyle name="Walutowy 7 2 5 24" xfId="8779" xr:uid="{00000000-0005-0000-0000-0000ED280000}"/>
    <cellStyle name="Walutowy 7 2 5 25" xfId="10139" xr:uid="{00000000-0005-0000-0000-0000EE280000}"/>
    <cellStyle name="Walutowy 7 2 5 26" xfId="9544" xr:uid="{00000000-0005-0000-0000-0000EF280000}"/>
    <cellStyle name="Walutowy 7 2 5 27" xfId="10883" xr:uid="{00000000-0005-0000-0000-0000F0280000}"/>
    <cellStyle name="Walutowy 7 2 5 28" xfId="10684" xr:uid="{00000000-0005-0000-0000-0000F1280000}"/>
    <cellStyle name="Walutowy 7 2 5 29" xfId="9425" xr:uid="{00000000-0005-0000-0000-0000F2280000}"/>
    <cellStyle name="Walutowy 7 2 5 3" xfId="536" xr:uid="{00000000-0005-0000-0000-0000F3280000}"/>
    <cellStyle name="Walutowy 7 2 5 30" xfId="9554" xr:uid="{00000000-0005-0000-0000-0000F4280000}"/>
    <cellStyle name="Walutowy 7 2 5 31" xfId="9563" xr:uid="{00000000-0005-0000-0000-0000F5280000}"/>
    <cellStyle name="Walutowy 7 2 5 32" xfId="8829" xr:uid="{00000000-0005-0000-0000-0000F6280000}"/>
    <cellStyle name="Walutowy 7 2 5 33" xfId="10632" xr:uid="{00000000-0005-0000-0000-0000F7280000}"/>
    <cellStyle name="Walutowy 7 2 5 34" xfId="10364" xr:uid="{00000000-0005-0000-0000-0000F8280000}"/>
    <cellStyle name="Walutowy 7 2 5 35" xfId="940" xr:uid="{00000000-0005-0000-0000-0000F9280000}"/>
    <cellStyle name="Walutowy 7 2 5 4" xfId="1879" xr:uid="{00000000-0005-0000-0000-0000FA280000}"/>
    <cellStyle name="Walutowy 7 2 5 5" xfId="2250" xr:uid="{00000000-0005-0000-0000-0000FB280000}"/>
    <cellStyle name="Walutowy 7 2 5 6" xfId="2620" xr:uid="{00000000-0005-0000-0000-0000FC280000}"/>
    <cellStyle name="Walutowy 7 2 5 7" xfId="2990" xr:uid="{00000000-0005-0000-0000-0000FD280000}"/>
    <cellStyle name="Walutowy 7 2 5 8" xfId="3360" xr:uid="{00000000-0005-0000-0000-0000FE280000}"/>
    <cellStyle name="Walutowy 7 2 5 9" xfId="3730" xr:uid="{00000000-0005-0000-0000-0000FF280000}"/>
    <cellStyle name="Walutowy 7 2 6" xfId="88" xr:uid="{00000000-0005-0000-0000-000000290000}"/>
    <cellStyle name="Walutowy 7 2 6 10" xfId="3952" xr:uid="{00000000-0005-0000-0000-000001290000}"/>
    <cellStyle name="Walutowy 7 2 6 11" xfId="4322" xr:uid="{00000000-0005-0000-0000-000002290000}"/>
    <cellStyle name="Walutowy 7 2 6 12" xfId="4692" xr:uid="{00000000-0005-0000-0000-000003290000}"/>
    <cellStyle name="Walutowy 7 2 6 13" xfId="5061" xr:uid="{00000000-0005-0000-0000-000004290000}"/>
    <cellStyle name="Walutowy 7 2 6 14" xfId="5595" xr:uid="{00000000-0005-0000-0000-000005290000}"/>
    <cellStyle name="Walutowy 7 2 6 15" xfId="5802" xr:uid="{00000000-0005-0000-0000-000006290000}"/>
    <cellStyle name="Walutowy 7 2 6 16" xfId="6172" xr:uid="{00000000-0005-0000-0000-000007290000}"/>
    <cellStyle name="Walutowy 7 2 6 17" xfId="6542" xr:uid="{00000000-0005-0000-0000-000008290000}"/>
    <cellStyle name="Walutowy 7 2 6 18" xfId="6912" xr:uid="{00000000-0005-0000-0000-000009290000}"/>
    <cellStyle name="Walutowy 7 2 6 19" xfId="7278" xr:uid="{00000000-0005-0000-0000-00000A290000}"/>
    <cellStyle name="Walutowy 7 2 6 2" xfId="375" xr:uid="{00000000-0005-0000-0000-00000B290000}"/>
    <cellStyle name="Walutowy 7 2 6 2 10" xfId="4163" xr:uid="{00000000-0005-0000-0000-00000C290000}"/>
    <cellStyle name="Walutowy 7 2 6 2 11" xfId="4533" xr:uid="{00000000-0005-0000-0000-00000D290000}"/>
    <cellStyle name="Walutowy 7 2 6 2 12" xfId="4903" xr:uid="{00000000-0005-0000-0000-00000E290000}"/>
    <cellStyle name="Walutowy 7 2 6 2 13" xfId="5039" xr:uid="{00000000-0005-0000-0000-00000F290000}"/>
    <cellStyle name="Walutowy 7 2 6 2 14" xfId="5643" xr:uid="{00000000-0005-0000-0000-000010290000}"/>
    <cellStyle name="Walutowy 7 2 6 2 15" xfId="6013" xr:uid="{00000000-0005-0000-0000-000011290000}"/>
    <cellStyle name="Walutowy 7 2 6 2 16" xfId="6383" xr:uid="{00000000-0005-0000-0000-000012290000}"/>
    <cellStyle name="Walutowy 7 2 6 2 17" xfId="6753" xr:uid="{00000000-0005-0000-0000-000013290000}"/>
    <cellStyle name="Walutowy 7 2 6 2 18" xfId="7123" xr:uid="{00000000-0005-0000-0000-000014290000}"/>
    <cellStyle name="Walutowy 7 2 6 2 19" xfId="7488" xr:uid="{00000000-0005-0000-0000-000015290000}"/>
    <cellStyle name="Walutowy 7 2 6 2 2" xfId="786" xr:uid="{00000000-0005-0000-0000-000016290000}"/>
    <cellStyle name="Walutowy 7 2 6 2 20" xfId="1205" xr:uid="{00000000-0005-0000-0000-000017290000}"/>
    <cellStyle name="Walutowy 7 2 6 2 21" xfId="8239" xr:uid="{00000000-0005-0000-0000-000018290000}"/>
    <cellStyle name="Walutowy 7 2 6 2 22" xfId="8329" xr:uid="{00000000-0005-0000-0000-000019290000}"/>
    <cellStyle name="Walutowy 7 2 6 2 23" xfId="9271" xr:uid="{00000000-0005-0000-0000-00001A290000}"/>
    <cellStyle name="Walutowy 7 2 6 2 24" xfId="8945" xr:uid="{00000000-0005-0000-0000-00001B290000}"/>
    <cellStyle name="Walutowy 7 2 6 2 25" xfId="10080" xr:uid="{00000000-0005-0000-0000-00001C290000}"/>
    <cellStyle name="Walutowy 7 2 6 2 26" xfId="11475" xr:uid="{00000000-0005-0000-0000-00001D290000}"/>
    <cellStyle name="Walutowy 7 2 6 2 27" xfId="9520" xr:uid="{00000000-0005-0000-0000-00001E290000}"/>
    <cellStyle name="Walutowy 7 2 6 2 28" xfId="8730" xr:uid="{00000000-0005-0000-0000-00001F290000}"/>
    <cellStyle name="Walutowy 7 2 6 2 29" xfId="7946" xr:uid="{00000000-0005-0000-0000-000020290000}"/>
    <cellStyle name="Walutowy 7 2 6 2 3" xfId="1572" xr:uid="{00000000-0005-0000-0000-000021290000}"/>
    <cellStyle name="Walutowy 7 2 6 2 30" xfId="9082" xr:uid="{00000000-0005-0000-0000-000022290000}"/>
    <cellStyle name="Walutowy 7 2 6 2 31" xfId="11383" xr:uid="{00000000-0005-0000-0000-000023290000}"/>
    <cellStyle name="Walutowy 7 2 6 2 32" xfId="9111" xr:uid="{00000000-0005-0000-0000-000024290000}"/>
    <cellStyle name="Walutowy 7 2 6 2 33" xfId="10859" xr:uid="{00000000-0005-0000-0000-000025290000}"/>
    <cellStyle name="Walutowy 7 2 6 2 34" xfId="1023" xr:uid="{00000000-0005-0000-0000-000026290000}"/>
    <cellStyle name="Walutowy 7 2 6 2 4" xfId="1943" xr:uid="{00000000-0005-0000-0000-000027290000}"/>
    <cellStyle name="Walutowy 7 2 6 2 5" xfId="2313" xr:uid="{00000000-0005-0000-0000-000028290000}"/>
    <cellStyle name="Walutowy 7 2 6 2 6" xfId="2683" xr:uid="{00000000-0005-0000-0000-000029290000}"/>
    <cellStyle name="Walutowy 7 2 6 2 7" xfId="3053" xr:uid="{00000000-0005-0000-0000-00002A290000}"/>
    <cellStyle name="Walutowy 7 2 6 2 8" xfId="3423" xr:uid="{00000000-0005-0000-0000-00002B290000}"/>
    <cellStyle name="Walutowy 7 2 6 2 9" xfId="3793" xr:uid="{00000000-0005-0000-0000-00002C290000}"/>
    <cellStyle name="Walutowy 7 2 6 20" xfId="7631" xr:uid="{00000000-0005-0000-0000-00002D290000}"/>
    <cellStyle name="Walutowy 7 2 6 21" xfId="1368" xr:uid="{00000000-0005-0000-0000-00002E290000}"/>
    <cellStyle name="Walutowy 7 2 6 22" xfId="9869" xr:uid="{00000000-0005-0000-0000-00002F290000}"/>
    <cellStyle name="Walutowy 7 2 6 23" xfId="9644" xr:uid="{00000000-0005-0000-0000-000030290000}"/>
    <cellStyle name="Walutowy 7 2 6 24" xfId="9195" xr:uid="{00000000-0005-0000-0000-000031290000}"/>
    <cellStyle name="Walutowy 7 2 6 25" xfId="10762" xr:uid="{00000000-0005-0000-0000-000032290000}"/>
    <cellStyle name="Walutowy 7 2 6 26" xfId="9264" xr:uid="{00000000-0005-0000-0000-000033290000}"/>
    <cellStyle name="Walutowy 7 2 6 27" xfId="11833" xr:uid="{00000000-0005-0000-0000-000034290000}"/>
    <cellStyle name="Walutowy 7 2 6 28" xfId="11810" xr:uid="{00000000-0005-0000-0000-000035290000}"/>
    <cellStyle name="Walutowy 7 2 6 29" xfId="11348" xr:uid="{00000000-0005-0000-0000-000036290000}"/>
    <cellStyle name="Walutowy 7 2 6 3" xfId="499" xr:uid="{00000000-0005-0000-0000-000037290000}"/>
    <cellStyle name="Walutowy 7 2 6 30" xfId="11903" xr:uid="{00000000-0005-0000-0000-000038290000}"/>
    <cellStyle name="Walutowy 7 2 6 31" xfId="12045" xr:uid="{00000000-0005-0000-0000-000039290000}"/>
    <cellStyle name="Walutowy 7 2 6 32" xfId="12180" xr:uid="{00000000-0005-0000-0000-00003A290000}"/>
    <cellStyle name="Walutowy 7 2 6 33" xfId="12300" xr:uid="{00000000-0005-0000-0000-00003B290000}"/>
    <cellStyle name="Walutowy 7 2 6 34" xfId="12402" xr:uid="{00000000-0005-0000-0000-00003C290000}"/>
    <cellStyle name="Walutowy 7 2 6 35" xfId="1155" xr:uid="{00000000-0005-0000-0000-00003D290000}"/>
    <cellStyle name="Walutowy 7 2 6 4" xfId="1731" xr:uid="{00000000-0005-0000-0000-00003E290000}"/>
    <cellStyle name="Walutowy 7 2 6 5" xfId="2102" xr:uid="{00000000-0005-0000-0000-00003F290000}"/>
    <cellStyle name="Walutowy 7 2 6 6" xfId="2472" xr:uid="{00000000-0005-0000-0000-000040290000}"/>
    <cellStyle name="Walutowy 7 2 6 7" xfId="2842" xr:uid="{00000000-0005-0000-0000-000041290000}"/>
    <cellStyle name="Walutowy 7 2 6 8" xfId="3212" xr:uid="{00000000-0005-0000-0000-000042290000}"/>
    <cellStyle name="Walutowy 7 2 6 9" xfId="3582" xr:uid="{00000000-0005-0000-0000-000043290000}"/>
    <cellStyle name="Walutowy 7 2 7" xfId="376" xr:uid="{00000000-0005-0000-0000-000044290000}"/>
    <cellStyle name="Walutowy 7 2 7 10" xfId="4353" xr:uid="{00000000-0005-0000-0000-000045290000}"/>
    <cellStyle name="Walutowy 7 2 7 11" xfId="4723" xr:uid="{00000000-0005-0000-0000-000046290000}"/>
    <cellStyle name="Walutowy 7 2 7 12" xfId="5092" xr:uid="{00000000-0005-0000-0000-000047290000}"/>
    <cellStyle name="Walutowy 7 2 7 13" xfId="5264" xr:uid="{00000000-0005-0000-0000-000048290000}"/>
    <cellStyle name="Walutowy 7 2 7 14" xfId="5833" xr:uid="{00000000-0005-0000-0000-000049290000}"/>
    <cellStyle name="Walutowy 7 2 7 15" xfId="6203" xr:uid="{00000000-0005-0000-0000-00004A290000}"/>
    <cellStyle name="Walutowy 7 2 7 16" xfId="6573" xr:uid="{00000000-0005-0000-0000-00004B290000}"/>
    <cellStyle name="Walutowy 7 2 7 17" xfId="6943" xr:uid="{00000000-0005-0000-0000-00004C290000}"/>
    <cellStyle name="Walutowy 7 2 7 18" xfId="7309" xr:uid="{00000000-0005-0000-0000-00004D290000}"/>
    <cellStyle name="Walutowy 7 2 7 19" xfId="7659" xr:uid="{00000000-0005-0000-0000-00004E290000}"/>
    <cellStyle name="Walutowy 7 2 7 2" xfId="787" xr:uid="{00000000-0005-0000-0000-00004F290000}"/>
    <cellStyle name="Walutowy 7 2 7 20" xfId="1399" xr:uid="{00000000-0005-0000-0000-000050290000}"/>
    <cellStyle name="Walutowy 7 2 7 21" xfId="8049" xr:uid="{00000000-0005-0000-0000-000051290000}"/>
    <cellStyle name="Walutowy 7 2 7 22" xfId="10256" xr:uid="{00000000-0005-0000-0000-000052290000}"/>
    <cellStyle name="Walutowy 7 2 7 23" xfId="10016" xr:uid="{00000000-0005-0000-0000-000053290000}"/>
    <cellStyle name="Walutowy 7 2 7 24" xfId="9411" xr:uid="{00000000-0005-0000-0000-000054290000}"/>
    <cellStyle name="Walutowy 7 2 7 25" xfId="9988" xr:uid="{00000000-0005-0000-0000-000055290000}"/>
    <cellStyle name="Walutowy 7 2 7 26" xfId="8802" xr:uid="{00000000-0005-0000-0000-000056290000}"/>
    <cellStyle name="Walutowy 7 2 7 27" xfId="11315" xr:uid="{00000000-0005-0000-0000-000057290000}"/>
    <cellStyle name="Walutowy 7 2 7 28" xfId="10374" xr:uid="{00000000-0005-0000-0000-000058290000}"/>
    <cellStyle name="Walutowy 7 2 7 29" xfId="10412" xr:uid="{00000000-0005-0000-0000-000059290000}"/>
    <cellStyle name="Walutowy 7 2 7 3" xfId="1762" xr:uid="{00000000-0005-0000-0000-00005A290000}"/>
    <cellStyle name="Walutowy 7 2 7 30" xfId="11955" xr:uid="{00000000-0005-0000-0000-00005B290000}"/>
    <cellStyle name="Walutowy 7 2 7 31" xfId="12093" xr:uid="{00000000-0005-0000-0000-00005C290000}"/>
    <cellStyle name="Walutowy 7 2 7 32" xfId="12222" xr:uid="{00000000-0005-0000-0000-00005D290000}"/>
    <cellStyle name="Walutowy 7 2 7 33" xfId="12332" xr:uid="{00000000-0005-0000-0000-00005E290000}"/>
    <cellStyle name="Walutowy 7 2 7 34" xfId="919" xr:uid="{00000000-0005-0000-0000-00005F290000}"/>
    <cellStyle name="Walutowy 7 2 7 4" xfId="2133" xr:uid="{00000000-0005-0000-0000-000060290000}"/>
    <cellStyle name="Walutowy 7 2 7 5" xfId="2503" xr:uid="{00000000-0005-0000-0000-000061290000}"/>
    <cellStyle name="Walutowy 7 2 7 6" xfId="2873" xr:uid="{00000000-0005-0000-0000-000062290000}"/>
    <cellStyle name="Walutowy 7 2 7 7" xfId="3243" xr:uid="{00000000-0005-0000-0000-000063290000}"/>
    <cellStyle name="Walutowy 7 2 7 8" xfId="3613" xr:uid="{00000000-0005-0000-0000-000064290000}"/>
    <cellStyle name="Walutowy 7 2 7 9" xfId="3983" xr:uid="{00000000-0005-0000-0000-000065290000}"/>
    <cellStyle name="Walutowy 7 2 8" xfId="454" xr:uid="{00000000-0005-0000-0000-000066290000}"/>
    <cellStyle name="Walutowy 7 2 9" xfId="1921" xr:uid="{00000000-0005-0000-0000-000067290000}"/>
    <cellStyle name="Walutowy 7 20" xfId="5619" xr:uid="{00000000-0005-0000-0000-000068290000}"/>
    <cellStyle name="Walutowy 7 21" xfId="5657" xr:uid="{00000000-0005-0000-0000-000069290000}"/>
    <cellStyle name="Walutowy 7 22" xfId="6027" xr:uid="{00000000-0005-0000-0000-00006A290000}"/>
    <cellStyle name="Walutowy 7 23" xfId="6397" xr:uid="{00000000-0005-0000-0000-00006B290000}"/>
    <cellStyle name="Walutowy 7 24" xfId="6767" xr:uid="{00000000-0005-0000-0000-00006C290000}"/>
    <cellStyle name="Walutowy 7 25" xfId="7137" xr:uid="{00000000-0005-0000-0000-00006D290000}"/>
    <cellStyle name="Walutowy 7 26" xfId="7502" xr:uid="{00000000-0005-0000-0000-00006E290000}"/>
    <cellStyle name="Walutowy 7 27" xfId="1227" xr:uid="{00000000-0005-0000-0000-00006F290000}"/>
    <cellStyle name="Walutowy 7 28" xfId="10071" xr:uid="{00000000-0005-0000-0000-000070290000}"/>
    <cellStyle name="Walutowy 7 29" xfId="8324" xr:uid="{00000000-0005-0000-0000-000071290000}"/>
    <cellStyle name="Walutowy 7 3" xfId="51" xr:uid="{00000000-0005-0000-0000-000072290000}"/>
    <cellStyle name="Walutowy 7 3 10" xfId="2334" xr:uid="{00000000-0005-0000-0000-000073290000}"/>
    <cellStyle name="Walutowy 7 3 11" xfId="2704" xr:uid="{00000000-0005-0000-0000-000074290000}"/>
    <cellStyle name="Walutowy 7 3 12" xfId="3074" xr:uid="{00000000-0005-0000-0000-000075290000}"/>
    <cellStyle name="Walutowy 7 3 13" xfId="3444" xr:uid="{00000000-0005-0000-0000-000076290000}"/>
    <cellStyle name="Walutowy 7 3 14" xfId="3814" xr:uid="{00000000-0005-0000-0000-000077290000}"/>
    <cellStyle name="Walutowy 7 3 15" xfId="4184" xr:uid="{00000000-0005-0000-0000-000078290000}"/>
    <cellStyle name="Walutowy 7 3 16" xfId="4554" xr:uid="{00000000-0005-0000-0000-000079290000}"/>
    <cellStyle name="Walutowy 7 3 17" xfId="4924" xr:uid="{00000000-0005-0000-0000-00007A290000}"/>
    <cellStyle name="Walutowy 7 3 18" xfId="5614" xr:uid="{00000000-0005-0000-0000-00007B290000}"/>
    <cellStyle name="Walutowy 7 3 19" xfId="5664" xr:uid="{00000000-0005-0000-0000-00007C290000}"/>
    <cellStyle name="Walutowy 7 3 2" xfId="205" xr:uid="{00000000-0005-0000-0000-00007D290000}"/>
    <cellStyle name="Walutowy 7 3 2 10" xfId="3820" xr:uid="{00000000-0005-0000-0000-00007E290000}"/>
    <cellStyle name="Walutowy 7 3 2 11" xfId="4190" xr:uid="{00000000-0005-0000-0000-00007F290000}"/>
    <cellStyle name="Walutowy 7 3 2 12" xfId="4560" xr:uid="{00000000-0005-0000-0000-000080290000}"/>
    <cellStyle name="Walutowy 7 3 2 13" xfId="4930" xr:uid="{00000000-0005-0000-0000-000081290000}"/>
    <cellStyle name="Walutowy 7 3 2 14" xfId="5545" xr:uid="{00000000-0005-0000-0000-000082290000}"/>
    <cellStyle name="Walutowy 7 3 2 15" xfId="5670" xr:uid="{00000000-0005-0000-0000-000083290000}"/>
    <cellStyle name="Walutowy 7 3 2 16" xfId="6040" xr:uid="{00000000-0005-0000-0000-000084290000}"/>
    <cellStyle name="Walutowy 7 3 2 17" xfId="6410" xr:uid="{00000000-0005-0000-0000-000085290000}"/>
    <cellStyle name="Walutowy 7 3 2 18" xfId="6780" xr:uid="{00000000-0005-0000-0000-000086290000}"/>
    <cellStyle name="Walutowy 7 3 2 19" xfId="7149" xr:uid="{00000000-0005-0000-0000-000087290000}"/>
    <cellStyle name="Walutowy 7 3 2 2" xfId="377" xr:uid="{00000000-0005-0000-0000-000088290000}"/>
    <cellStyle name="Walutowy 7 3 2 2 10" xfId="4154" xr:uid="{00000000-0005-0000-0000-000089290000}"/>
    <cellStyle name="Walutowy 7 3 2 2 11" xfId="4524" xr:uid="{00000000-0005-0000-0000-00008A290000}"/>
    <cellStyle name="Walutowy 7 3 2 2 12" xfId="4894" xr:uid="{00000000-0005-0000-0000-00008B290000}"/>
    <cellStyle name="Walutowy 7 3 2 2 13" xfId="5002" xr:uid="{00000000-0005-0000-0000-00008C290000}"/>
    <cellStyle name="Walutowy 7 3 2 2 14" xfId="5288" xr:uid="{00000000-0005-0000-0000-00008D290000}"/>
    <cellStyle name="Walutowy 7 3 2 2 15" xfId="6004" xr:uid="{00000000-0005-0000-0000-00008E290000}"/>
    <cellStyle name="Walutowy 7 3 2 2 16" xfId="6374" xr:uid="{00000000-0005-0000-0000-00008F290000}"/>
    <cellStyle name="Walutowy 7 3 2 2 17" xfId="6744" xr:uid="{00000000-0005-0000-0000-000090290000}"/>
    <cellStyle name="Walutowy 7 3 2 2 18" xfId="7114" xr:uid="{00000000-0005-0000-0000-000091290000}"/>
    <cellStyle name="Walutowy 7 3 2 2 19" xfId="7480" xr:uid="{00000000-0005-0000-0000-000092290000}"/>
    <cellStyle name="Walutowy 7 3 2 2 2" xfId="788" xr:uid="{00000000-0005-0000-0000-000093290000}"/>
    <cellStyle name="Walutowy 7 3 2 2 20" xfId="837" xr:uid="{00000000-0005-0000-0000-000094290000}"/>
    <cellStyle name="Walutowy 7 3 2 2 21" xfId="7878" xr:uid="{00000000-0005-0000-0000-000095290000}"/>
    <cellStyle name="Walutowy 7 3 2 2 22" xfId="10042" xr:uid="{00000000-0005-0000-0000-000096290000}"/>
    <cellStyle name="Walutowy 7 3 2 2 23" xfId="8080" xr:uid="{00000000-0005-0000-0000-000097290000}"/>
    <cellStyle name="Walutowy 7 3 2 2 24" xfId="11705" xr:uid="{00000000-0005-0000-0000-000098290000}"/>
    <cellStyle name="Walutowy 7 3 2 2 25" xfId="10284" xr:uid="{00000000-0005-0000-0000-000099290000}"/>
    <cellStyle name="Walutowy 7 3 2 2 26" xfId="8879" xr:uid="{00000000-0005-0000-0000-00009A290000}"/>
    <cellStyle name="Walutowy 7 3 2 2 27" xfId="8069" xr:uid="{00000000-0005-0000-0000-00009B290000}"/>
    <cellStyle name="Walutowy 7 3 2 2 28" xfId="9167" xr:uid="{00000000-0005-0000-0000-00009C290000}"/>
    <cellStyle name="Walutowy 7 3 2 2 29" xfId="11913" xr:uid="{00000000-0005-0000-0000-00009D290000}"/>
    <cellStyle name="Walutowy 7 3 2 2 3" xfId="1204" xr:uid="{00000000-0005-0000-0000-00009E290000}"/>
    <cellStyle name="Walutowy 7 3 2 2 30" xfId="12054" xr:uid="{00000000-0005-0000-0000-00009F290000}"/>
    <cellStyle name="Walutowy 7 3 2 2 31" xfId="12189" xr:uid="{00000000-0005-0000-0000-0000A0290000}"/>
    <cellStyle name="Walutowy 7 3 2 2 32" xfId="12308" xr:uid="{00000000-0005-0000-0000-0000A1290000}"/>
    <cellStyle name="Walutowy 7 3 2 2 33" xfId="12410" xr:uid="{00000000-0005-0000-0000-0000A2290000}"/>
    <cellStyle name="Walutowy 7 3 2 2 34" xfId="1022" xr:uid="{00000000-0005-0000-0000-0000A3290000}"/>
    <cellStyle name="Walutowy 7 3 2 2 4" xfId="1933" xr:uid="{00000000-0005-0000-0000-0000A4290000}"/>
    <cellStyle name="Walutowy 7 3 2 2 5" xfId="2304" xr:uid="{00000000-0005-0000-0000-0000A5290000}"/>
    <cellStyle name="Walutowy 7 3 2 2 6" xfId="2674" xr:uid="{00000000-0005-0000-0000-0000A6290000}"/>
    <cellStyle name="Walutowy 7 3 2 2 7" xfId="3044" xr:uid="{00000000-0005-0000-0000-0000A7290000}"/>
    <cellStyle name="Walutowy 7 3 2 2 8" xfId="3414" xr:uid="{00000000-0005-0000-0000-0000A8290000}"/>
    <cellStyle name="Walutowy 7 3 2 2 9" xfId="3784" xr:uid="{00000000-0005-0000-0000-0000A9290000}"/>
    <cellStyle name="Walutowy 7 3 2 20" xfId="7513" xr:uid="{00000000-0005-0000-0000-0000AA290000}"/>
    <cellStyle name="Walutowy 7 3 2 21" xfId="1243" xr:uid="{00000000-0005-0000-0000-0000AB290000}"/>
    <cellStyle name="Walutowy 7 3 2 22" xfId="10257" xr:uid="{00000000-0005-0000-0000-0000AC290000}"/>
    <cellStyle name="Walutowy 7 3 2 23" xfId="9342" xr:uid="{00000000-0005-0000-0000-0000AD290000}"/>
    <cellStyle name="Walutowy 7 3 2 24" xfId="9036" xr:uid="{00000000-0005-0000-0000-0000AE290000}"/>
    <cellStyle name="Walutowy 7 3 2 25" xfId="10960" xr:uid="{00000000-0005-0000-0000-0000AF290000}"/>
    <cellStyle name="Walutowy 7 3 2 26" xfId="9955" xr:uid="{00000000-0005-0000-0000-0000B0290000}"/>
    <cellStyle name="Walutowy 7 3 2 27" xfId="8412" xr:uid="{00000000-0005-0000-0000-0000B1290000}"/>
    <cellStyle name="Walutowy 7 3 2 28" xfId="11597" xr:uid="{00000000-0005-0000-0000-0000B2290000}"/>
    <cellStyle name="Walutowy 7 3 2 29" xfId="7909" xr:uid="{00000000-0005-0000-0000-0000B3290000}"/>
    <cellStyle name="Walutowy 7 3 2 3" xfId="616" xr:uid="{00000000-0005-0000-0000-0000B4290000}"/>
    <cellStyle name="Walutowy 7 3 2 30" xfId="10402" xr:uid="{00000000-0005-0000-0000-0000B5290000}"/>
    <cellStyle name="Walutowy 7 3 2 31" xfId="11213" xr:uid="{00000000-0005-0000-0000-0000B6290000}"/>
    <cellStyle name="Walutowy 7 3 2 32" xfId="11771" xr:uid="{00000000-0005-0000-0000-0000B7290000}"/>
    <cellStyle name="Walutowy 7 3 2 33" xfId="11729" xr:uid="{00000000-0005-0000-0000-0000B8290000}"/>
    <cellStyle name="Walutowy 7 3 2 34" xfId="9621" xr:uid="{00000000-0005-0000-0000-0000B9290000}"/>
    <cellStyle name="Walutowy 7 3 2 35" xfId="1105" xr:uid="{00000000-0005-0000-0000-0000BA290000}"/>
    <cellStyle name="Walutowy 7 3 2 4" xfId="1599" xr:uid="{00000000-0005-0000-0000-0000BB290000}"/>
    <cellStyle name="Walutowy 7 3 2 5" xfId="1970" xr:uid="{00000000-0005-0000-0000-0000BC290000}"/>
    <cellStyle name="Walutowy 7 3 2 6" xfId="2340" xr:uid="{00000000-0005-0000-0000-0000BD290000}"/>
    <cellStyle name="Walutowy 7 3 2 7" xfId="2710" xr:uid="{00000000-0005-0000-0000-0000BE290000}"/>
    <cellStyle name="Walutowy 7 3 2 8" xfId="3080" xr:uid="{00000000-0005-0000-0000-0000BF290000}"/>
    <cellStyle name="Walutowy 7 3 2 9" xfId="3450" xr:uid="{00000000-0005-0000-0000-0000C0290000}"/>
    <cellStyle name="Walutowy 7 3 20" xfId="6034" xr:uid="{00000000-0005-0000-0000-0000C1290000}"/>
    <cellStyle name="Walutowy 7 3 21" xfId="6404" xr:uid="{00000000-0005-0000-0000-0000C2290000}"/>
    <cellStyle name="Walutowy 7 3 22" xfId="6774" xr:uid="{00000000-0005-0000-0000-0000C3290000}"/>
    <cellStyle name="Walutowy 7 3 23" xfId="7143" xr:uid="{00000000-0005-0000-0000-0000C4290000}"/>
    <cellStyle name="Walutowy 7 3 24" xfId="7508" xr:uid="{00000000-0005-0000-0000-0000C5290000}"/>
    <cellStyle name="Walutowy 7 3 25" xfId="1236" xr:uid="{00000000-0005-0000-0000-0000C6290000}"/>
    <cellStyle name="Walutowy 7 3 26" xfId="10018" xr:uid="{00000000-0005-0000-0000-0000C7290000}"/>
    <cellStyle name="Walutowy 7 3 27" xfId="8355" xr:uid="{00000000-0005-0000-0000-0000C8290000}"/>
    <cellStyle name="Walutowy 7 3 28" xfId="8407" xr:uid="{00000000-0005-0000-0000-0000C9290000}"/>
    <cellStyle name="Walutowy 7 3 29" xfId="9724" xr:uid="{00000000-0005-0000-0000-0000CA290000}"/>
    <cellStyle name="Walutowy 7 3 3" xfId="168" xr:uid="{00000000-0005-0000-0000-0000CB290000}"/>
    <cellStyle name="Walutowy 7 3 3 10" xfId="3586" xr:uid="{00000000-0005-0000-0000-0000CC290000}"/>
    <cellStyle name="Walutowy 7 3 3 11" xfId="3956" xr:uid="{00000000-0005-0000-0000-0000CD290000}"/>
    <cellStyle name="Walutowy 7 3 3 12" xfId="4326" xr:uid="{00000000-0005-0000-0000-0000CE290000}"/>
    <cellStyle name="Walutowy 7 3 3 13" xfId="4696" xr:uid="{00000000-0005-0000-0000-0000CF290000}"/>
    <cellStyle name="Walutowy 7 3 3 14" xfId="4998" xr:uid="{00000000-0005-0000-0000-0000D0290000}"/>
    <cellStyle name="Walutowy 7 3 3 15" xfId="5615" xr:uid="{00000000-0005-0000-0000-0000D1290000}"/>
    <cellStyle name="Walutowy 7 3 3 16" xfId="5806" xr:uid="{00000000-0005-0000-0000-0000D2290000}"/>
    <cellStyle name="Walutowy 7 3 3 17" xfId="6176" xr:uid="{00000000-0005-0000-0000-0000D3290000}"/>
    <cellStyle name="Walutowy 7 3 3 18" xfId="6546" xr:uid="{00000000-0005-0000-0000-0000D4290000}"/>
    <cellStyle name="Walutowy 7 3 3 19" xfId="6916" xr:uid="{00000000-0005-0000-0000-0000D5290000}"/>
    <cellStyle name="Walutowy 7 3 3 2" xfId="378" xr:uid="{00000000-0005-0000-0000-0000D6290000}"/>
    <cellStyle name="Walutowy 7 3 3 2 10" xfId="3930" xr:uid="{00000000-0005-0000-0000-0000D7290000}"/>
    <cellStyle name="Walutowy 7 3 3 2 11" xfId="4300" xr:uid="{00000000-0005-0000-0000-0000D8290000}"/>
    <cellStyle name="Walutowy 7 3 3 2 12" xfId="4670" xr:uid="{00000000-0005-0000-0000-0000D9290000}"/>
    <cellStyle name="Walutowy 7 3 3 2 13" xfId="4549" xr:uid="{00000000-0005-0000-0000-0000DA290000}"/>
    <cellStyle name="Walutowy 7 3 3 2 14" xfId="5631" xr:uid="{00000000-0005-0000-0000-0000DB290000}"/>
    <cellStyle name="Walutowy 7 3 3 2 15" xfId="5780" xr:uid="{00000000-0005-0000-0000-0000DC290000}"/>
    <cellStyle name="Walutowy 7 3 3 2 16" xfId="6150" xr:uid="{00000000-0005-0000-0000-0000DD290000}"/>
    <cellStyle name="Walutowy 7 3 3 2 17" xfId="6520" xr:uid="{00000000-0005-0000-0000-0000DE290000}"/>
    <cellStyle name="Walutowy 7 3 3 2 18" xfId="6890" xr:uid="{00000000-0005-0000-0000-0000DF290000}"/>
    <cellStyle name="Walutowy 7 3 3 2 19" xfId="7256" xr:uid="{00000000-0005-0000-0000-0000E0290000}"/>
    <cellStyle name="Walutowy 7 3 3 2 2" xfId="789" xr:uid="{00000000-0005-0000-0000-0000E1290000}"/>
    <cellStyle name="Walutowy 7 3 3 2 20" xfId="836" xr:uid="{00000000-0005-0000-0000-0000E2290000}"/>
    <cellStyle name="Walutowy 7 3 3 2 21" xfId="11165" xr:uid="{00000000-0005-0000-0000-0000E3290000}"/>
    <cellStyle name="Walutowy 7 3 3 2 22" xfId="11367" xr:uid="{00000000-0005-0000-0000-0000E4290000}"/>
    <cellStyle name="Walutowy 7 3 3 2 23" xfId="11536" xr:uid="{00000000-0005-0000-0000-0000E5290000}"/>
    <cellStyle name="Walutowy 7 3 3 2 24" xfId="8701" xr:uid="{00000000-0005-0000-0000-0000E6290000}"/>
    <cellStyle name="Walutowy 7 3 3 2 25" xfId="11861" xr:uid="{00000000-0005-0000-0000-0000E7290000}"/>
    <cellStyle name="Walutowy 7 3 3 2 26" xfId="12008" xr:uid="{00000000-0005-0000-0000-0000E8290000}"/>
    <cellStyle name="Walutowy 7 3 3 2 27" xfId="12143" xr:uid="{00000000-0005-0000-0000-0000E9290000}"/>
    <cellStyle name="Walutowy 7 3 3 2 28" xfId="12266" xr:uid="{00000000-0005-0000-0000-0000EA290000}"/>
    <cellStyle name="Walutowy 7 3 3 2 29" xfId="12372" xr:uid="{00000000-0005-0000-0000-0000EB290000}"/>
    <cellStyle name="Walutowy 7 3 3 2 3" xfId="1203" xr:uid="{00000000-0005-0000-0000-0000EC290000}"/>
    <cellStyle name="Walutowy 7 3 3 2 30" xfId="12460" xr:uid="{00000000-0005-0000-0000-0000ED290000}"/>
    <cellStyle name="Walutowy 7 3 3 2 31" xfId="12528" xr:uid="{00000000-0005-0000-0000-0000EE290000}"/>
    <cellStyle name="Walutowy 7 3 3 2 32" xfId="12578" xr:uid="{00000000-0005-0000-0000-0000EF290000}"/>
    <cellStyle name="Walutowy 7 3 3 2 33" xfId="12610" xr:uid="{00000000-0005-0000-0000-0000F0290000}"/>
    <cellStyle name="Walutowy 7 3 3 2 34" xfId="951" xr:uid="{00000000-0005-0000-0000-0000F1290000}"/>
    <cellStyle name="Walutowy 7 3 3 2 4" xfId="1709" xr:uid="{00000000-0005-0000-0000-0000F2290000}"/>
    <cellStyle name="Walutowy 7 3 3 2 5" xfId="2080" xr:uid="{00000000-0005-0000-0000-0000F3290000}"/>
    <cellStyle name="Walutowy 7 3 3 2 6" xfId="2450" xr:uid="{00000000-0005-0000-0000-0000F4290000}"/>
    <cellStyle name="Walutowy 7 3 3 2 7" xfId="2820" xr:uid="{00000000-0005-0000-0000-0000F5290000}"/>
    <cellStyle name="Walutowy 7 3 3 2 8" xfId="3190" xr:uid="{00000000-0005-0000-0000-0000F6290000}"/>
    <cellStyle name="Walutowy 7 3 3 2 9" xfId="3560" xr:uid="{00000000-0005-0000-0000-0000F7290000}"/>
    <cellStyle name="Walutowy 7 3 3 20" xfId="7282" xr:uid="{00000000-0005-0000-0000-0000F8290000}"/>
    <cellStyle name="Walutowy 7 3 3 21" xfId="864" xr:uid="{00000000-0005-0000-0000-0000F9290000}"/>
    <cellStyle name="Walutowy 7 3 3 22" xfId="9012" xr:uid="{00000000-0005-0000-0000-0000FA290000}"/>
    <cellStyle name="Walutowy 7 3 3 23" xfId="10479" xr:uid="{00000000-0005-0000-0000-0000FB290000}"/>
    <cellStyle name="Walutowy 7 3 3 24" xfId="10945" xr:uid="{00000000-0005-0000-0000-0000FC290000}"/>
    <cellStyle name="Walutowy 7 3 3 25" xfId="8379" xr:uid="{00000000-0005-0000-0000-0000FD290000}"/>
    <cellStyle name="Walutowy 7 3 3 26" xfId="9414" xr:uid="{00000000-0005-0000-0000-0000FE290000}"/>
    <cellStyle name="Walutowy 7 3 3 27" xfId="10066" xr:uid="{00000000-0005-0000-0000-0000FF290000}"/>
    <cellStyle name="Walutowy 7 3 3 28" xfId="8695" xr:uid="{00000000-0005-0000-0000-0000002A0000}"/>
    <cellStyle name="Walutowy 7 3 3 29" xfId="11965" xr:uid="{00000000-0005-0000-0000-0000012A0000}"/>
    <cellStyle name="Walutowy 7 3 3 3" xfId="579" xr:uid="{00000000-0005-0000-0000-0000022A0000}"/>
    <cellStyle name="Walutowy 7 3 3 30" xfId="12103" xr:uid="{00000000-0005-0000-0000-0000032A0000}"/>
    <cellStyle name="Walutowy 7 3 3 31" xfId="12231" xr:uid="{00000000-0005-0000-0000-0000042A0000}"/>
    <cellStyle name="Walutowy 7 3 3 32" xfId="12340" xr:uid="{00000000-0005-0000-0000-0000052A0000}"/>
    <cellStyle name="Walutowy 7 3 3 33" xfId="12433" xr:uid="{00000000-0005-0000-0000-0000062A0000}"/>
    <cellStyle name="Walutowy 7 3 3 34" xfId="12508" xr:uid="{00000000-0005-0000-0000-0000072A0000}"/>
    <cellStyle name="Walutowy 7 3 3 35" xfId="886" xr:uid="{00000000-0005-0000-0000-0000082A0000}"/>
    <cellStyle name="Walutowy 7 3 3 4" xfId="1234" xr:uid="{00000000-0005-0000-0000-0000092A0000}"/>
    <cellStyle name="Walutowy 7 3 3 5" xfId="1735" xr:uid="{00000000-0005-0000-0000-00000A2A0000}"/>
    <cellStyle name="Walutowy 7 3 3 6" xfId="2106" xr:uid="{00000000-0005-0000-0000-00000B2A0000}"/>
    <cellStyle name="Walutowy 7 3 3 7" xfId="2476" xr:uid="{00000000-0005-0000-0000-00000C2A0000}"/>
    <cellStyle name="Walutowy 7 3 3 8" xfId="2846" xr:uid="{00000000-0005-0000-0000-00000D2A0000}"/>
    <cellStyle name="Walutowy 7 3 3 9" xfId="3216" xr:uid="{00000000-0005-0000-0000-00000E2A0000}"/>
    <cellStyle name="Walutowy 7 3 30" xfId="9755" xr:uid="{00000000-0005-0000-0000-00000F2A0000}"/>
    <cellStyle name="Walutowy 7 3 31" xfId="11472" xr:uid="{00000000-0005-0000-0000-0000102A0000}"/>
    <cellStyle name="Walutowy 7 3 32" xfId="9486" xr:uid="{00000000-0005-0000-0000-0000112A0000}"/>
    <cellStyle name="Walutowy 7 3 33" xfId="8872" xr:uid="{00000000-0005-0000-0000-0000122A0000}"/>
    <cellStyle name="Walutowy 7 3 34" xfId="8503" xr:uid="{00000000-0005-0000-0000-0000132A0000}"/>
    <cellStyle name="Walutowy 7 3 35" xfId="8343" xr:uid="{00000000-0005-0000-0000-0000142A0000}"/>
    <cellStyle name="Walutowy 7 3 36" xfId="11499" xr:uid="{00000000-0005-0000-0000-0000152A0000}"/>
    <cellStyle name="Walutowy 7 3 37" xfId="8549" xr:uid="{00000000-0005-0000-0000-0000162A0000}"/>
    <cellStyle name="Walutowy 7 3 38" xfId="8745" xr:uid="{00000000-0005-0000-0000-0000172A0000}"/>
    <cellStyle name="Walutowy 7 3 39" xfId="1172" xr:uid="{00000000-0005-0000-0000-0000182A0000}"/>
    <cellStyle name="Walutowy 7 3 4" xfId="131" xr:uid="{00000000-0005-0000-0000-0000192A0000}"/>
    <cellStyle name="Walutowy 7 3 4 10" xfId="4097" xr:uid="{00000000-0005-0000-0000-00001A2A0000}"/>
    <cellStyle name="Walutowy 7 3 4 11" xfId="4467" xr:uid="{00000000-0005-0000-0000-00001B2A0000}"/>
    <cellStyle name="Walutowy 7 3 4 12" xfId="4837" xr:uid="{00000000-0005-0000-0000-00001C2A0000}"/>
    <cellStyle name="Walutowy 7 3 4 13" xfId="5206" xr:uid="{00000000-0005-0000-0000-00001D2A0000}"/>
    <cellStyle name="Walutowy 7 3 4 14" xfId="5370" xr:uid="{00000000-0005-0000-0000-00001E2A0000}"/>
    <cellStyle name="Walutowy 7 3 4 15" xfId="5947" xr:uid="{00000000-0005-0000-0000-00001F2A0000}"/>
    <cellStyle name="Walutowy 7 3 4 16" xfId="6317" xr:uid="{00000000-0005-0000-0000-0000202A0000}"/>
    <cellStyle name="Walutowy 7 3 4 17" xfId="6687" xr:uid="{00000000-0005-0000-0000-0000212A0000}"/>
    <cellStyle name="Walutowy 7 3 4 18" xfId="7057" xr:uid="{00000000-0005-0000-0000-0000222A0000}"/>
    <cellStyle name="Walutowy 7 3 4 19" xfId="7423" xr:uid="{00000000-0005-0000-0000-0000232A0000}"/>
    <cellStyle name="Walutowy 7 3 4 2" xfId="379" xr:uid="{00000000-0005-0000-0000-0000242A0000}"/>
    <cellStyle name="Walutowy 7 3 4 2 10" xfId="4155" xr:uid="{00000000-0005-0000-0000-0000252A0000}"/>
    <cellStyle name="Walutowy 7 3 4 2 11" xfId="4525" xr:uid="{00000000-0005-0000-0000-0000262A0000}"/>
    <cellStyle name="Walutowy 7 3 4 2 12" xfId="4895" xr:uid="{00000000-0005-0000-0000-0000272A0000}"/>
    <cellStyle name="Walutowy 7 3 4 2 13" xfId="5460" xr:uid="{00000000-0005-0000-0000-0000282A0000}"/>
    <cellStyle name="Walutowy 7 3 4 2 14" xfId="5445" xr:uid="{00000000-0005-0000-0000-0000292A0000}"/>
    <cellStyle name="Walutowy 7 3 4 2 15" xfId="6005" xr:uid="{00000000-0005-0000-0000-00002A2A0000}"/>
    <cellStyle name="Walutowy 7 3 4 2 16" xfId="6375" xr:uid="{00000000-0005-0000-0000-00002B2A0000}"/>
    <cellStyle name="Walutowy 7 3 4 2 17" xfId="6745" xr:uid="{00000000-0005-0000-0000-00002C2A0000}"/>
    <cellStyle name="Walutowy 7 3 4 2 18" xfId="7115" xr:uid="{00000000-0005-0000-0000-00002D2A0000}"/>
    <cellStyle name="Walutowy 7 3 4 2 19" xfId="7481" xr:uid="{00000000-0005-0000-0000-00002E2A0000}"/>
    <cellStyle name="Walutowy 7 3 4 2 2" xfId="790" xr:uid="{00000000-0005-0000-0000-00002F2A0000}"/>
    <cellStyle name="Walutowy 7 3 4 2 20" xfId="835" xr:uid="{00000000-0005-0000-0000-0000302A0000}"/>
    <cellStyle name="Walutowy 7 3 4 2 21" xfId="9211" xr:uid="{00000000-0005-0000-0000-0000312A0000}"/>
    <cellStyle name="Walutowy 7 3 4 2 22" xfId="9941" xr:uid="{00000000-0005-0000-0000-0000322A0000}"/>
    <cellStyle name="Walutowy 7 3 4 2 23" xfId="8826" xr:uid="{00000000-0005-0000-0000-0000332A0000}"/>
    <cellStyle name="Walutowy 7 3 4 2 24" xfId="10485" xr:uid="{00000000-0005-0000-0000-0000342A0000}"/>
    <cellStyle name="Walutowy 7 3 4 2 25" xfId="8290" xr:uid="{00000000-0005-0000-0000-0000352A0000}"/>
    <cellStyle name="Walutowy 7 3 4 2 26" xfId="8886" xr:uid="{00000000-0005-0000-0000-0000362A0000}"/>
    <cellStyle name="Walutowy 7 3 4 2 27" xfId="8487" xr:uid="{00000000-0005-0000-0000-0000372A0000}"/>
    <cellStyle name="Walutowy 7 3 4 2 28" xfId="8652" xr:uid="{00000000-0005-0000-0000-0000382A0000}"/>
    <cellStyle name="Walutowy 7 3 4 2 29" xfId="10235" xr:uid="{00000000-0005-0000-0000-0000392A0000}"/>
    <cellStyle name="Walutowy 7 3 4 2 3" xfId="1202" xr:uid="{00000000-0005-0000-0000-00003A2A0000}"/>
    <cellStyle name="Walutowy 7 3 4 2 30" xfId="10516" xr:uid="{00000000-0005-0000-0000-00003B2A0000}"/>
    <cellStyle name="Walutowy 7 3 4 2 31" xfId="8870" xr:uid="{00000000-0005-0000-0000-00003C2A0000}"/>
    <cellStyle name="Walutowy 7 3 4 2 32" xfId="11730" xr:uid="{00000000-0005-0000-0000-00003D2A0000}"/>
    <cellStyle name="Walutowy 7 3 4 2 33" xfId="10767" xr:uid="{00000000-0005-0000-0000-00003E2A0000}"/>
    <cellStyle name="Walutowy 7 3 4 2 34" xfId="1021" xr:uid="{00000000-0005-0000-0000-00003F2A0000}"/>
    <cellStyle name="Walutowy 7 3 4 2 4" xfId="1934" xr:uid="{00000000-0005-0000-0000-0000402A0000}"/>
    <cellStyle name="Walutowy 7 3 4 2 5" xfId="2305" xr:uid="{00000000-0005-0000-0000-0000412A0000}"/>
    <cellStyle name="Walutowy 7 3 4 2 6" xfId="2675" xr:uid="{00000000-0005-0000-0000-0000422A0000}"/>
    <cellStyle name="Walutowy 7 3 4 2 7" xfId="3045" xr:uid="{00000000-0005-0000-0000-0000432A0000}"/>
    <cellStyle name="Walutowy 7 3 4 2 8" xfId="3415" xr:uid="{00000000-0005-0000-0000-0000442A0000}"/>
    <cellStyle name="Walutowy 7 3 4 2 9" xfId="3785" xr:uid="{00000000-0005-0000-0000-0000452A0000}"/>
    <cellStyle name="Walutowy 7 3 4 20" xfId="7772" xr:uid="{00000000-0005-0000-0000-0000462A0000}"/>
    <cellStyle name="Walutowy 7 3 4 21" xfId="1512" xr:uid="{00000000-0005-0000-0000-0000472A0000}"/>
    <cellStyle name="Walutowy 7 3 4 22" xfId="8569" xr:uid="{00000000-0005-0000-0000-0000482A0000}"/>
    <cellStyle name="Walutowy 7 3 4 23" xfId="8979" xr:uid="{00000000-0005-0000-0000-0000492A0000}"/>
    <cellStyle name="Walutowy 7 3 4 24" xfId="10976" xr:uid="{00000000-0005-0000-0000-00004A2A0000}"/>
    <cellStyle name="Walutowy 7 3 4 25" xfId="10469" xr:uid="{00000000-0005-0000-0000-00004B2A0000}"/>
    <cellStyle name="Walutowy 7 3 4 26" xfId="11248" xr:uid="{00000000-0005-0000-0000-00004C2A0000}"/>
    <cellStyle name="Walutowy 7 3 4 27" xfId="8199" xr:uid="{00000000-0005-0000-0000-00004D2A0000}"/>
    <cellStyle name="Walutowy 7 3 4 28" xfId="8403" xr:uid="{00000000-0005-0000-0000-00004E2A0000}"/>
    <cellStyle name="Walutowy 7 3 4 29" xfId="8235" xr:uid="{00000000-0005-0000-0000-00004F2A0000}"/>
    <cellStyle name="Walutowy 7 3 4 3" xfId="542" xr:uid="{00000000-0005-0000-0000-0000502A0000}"/>
    <cellStyle name="Walutowy 7 3 4 30" xfId="10687" xr:uid="{00000000-0005-0000-0000-0000512A0000}"/>
    <cellStyle name="Walutowy 7 3 4 31" xfId="9078" xr:uid="{00000000-0005-0000-0000-0000522A0000}"/>
    <cellStyle name="Walutowy 7 3 4 32" xfId="10770" xr:uid="{00000000-0005-0000-0000-0000532A0000}"/>
    <cellStyle name="Walutowy 7 3 4 33" xfId="10532" xr:uid="{00000000-0005-0000-0000-0000542A0000}"/>
    <cellStyle name="Walutowy 7 3 4 34" xfId="11671" xr:uid="{00000000-0005-0000-0000-0000552A0000}"/>
    <cellStyle name="Walutowy 7 3 4 35" xfId="858" xr:uid="{00000000-0005-0000-0000-0000562A0000}"/>
    <cellStyle name="Walutowy 7 3 4 4" xfId="1876" xr:uid="{00000000-0005-0000-0000-0000572A0000}"/>
    <cellStyle name="Walutowy 7 3 4 5" xfId="2247" xr:uid="{00000000-0005-0000-0000-0000582A0000}"/>
    <cellStyle name="Walutowy 7 3 4 6" xfId="2617" xr:uid="{00000000-0005-0000-0000-0000592A0000}"/>
    <cellStyle name="Walutowy 7 3 4 7" xfId="2987" xr:uid="{00000000-0005-0000-0000-00005A2A0000}"/>
    <cellStyle name="Walutowy 7 3 4 8" xfId="3357" xr:uid="{00000000-0005-0000-0000-00005B2A0000}"/>
    <cellStyle name="Walutowy 7 3 4 9" xfId="3727" xr:uid="{00000000-0005-0000-0000-00005C2A0000}"/>
    <cellStyle name="Walutowy 7 3 5" xfId="94" xr:uid="{00000000-0005-0000-0000-00005D2A0000}"/>
    <cellStyle name="Walutowy 7 3 5 10" xfId="3888" xr:uid="{00000000-0005-0000-0000-00005E2A0000}"/>
    <cellStyle name="Walutowy 7 3 5 11" xfId="4258" xr:uid="{00000000-0005-0000-0000-00005F2A0000}"/>
    <cellStyle name="Walutowy 7 3 5 12" xfId="4628" xr:uid="{00000000-0005-0000-0000-0000602A0000}"/>
    <cellStyle name="Walutowy 7 3 5 13" xfId="4997" xr:uid="{00000000-0005-0000-0000-0000612A0000}"/>
    <cellStyle name="Walutowy 7 3 5 14" xfId="5592" xr:uid="{00000000-0005-0000-0000-0000622A0000}"/>
    <cellStyle name="Walutowy 7 3 5 15" xfId="5738" xr:uid="{00000000-0005-0000-0000-0000632A0000}"/>
    <cellStyle name="Walutowy 7 3 5 16" xfId="6108" xr:uid="{00000000-0005-0000-0000-0000642A0000}"/>
    <cellStyle name="Walutowy 7 3 5 17" xfId="6478" xr:uid="{00000000-0005-0000-0000-0000652A0000}"/>
    <cellStyle name="Walutowy 7 3 5 18" xfId="6848" xr:uid="{00000000-0005-0000-0000-0000662A0000}"/>
    <cellStyle name="Walutowy 7 3 5 19" xfId="7214" xr:uid="{00000000-0005-0000-0000-0000672A0000}"/>
    <cellStyle name="Walutowy 7 3 5 2" xfId="380" xr:uid="{00000000-0005-0000-0000-0000682A0000}"/>
    <cellStyle name="Walutowy 7 3 5 2 10" xfId="3893" xr:uid="{00000000-0005-0000-0000-0000692A0000}"/>
    <cellStyle name="Walutowy 7 3 5 2 11" xfId="4263" xr:uid="{00000000-0005-0000-0000-00006A2A0000}"/>
    <cellStyle name="Walutowy 7 3 5 2 12" xfId="4633" xr:uid="{00000000-0005-0000-0000-00006B2A0000}"/>
    <cellStyle name="Walutowy 7 3 5 2 13" xfId="5308" xr:uid="{00000000-0005-0000-0000-00006C2A0000}"/>
    <cellStyle name="Walutowy 7 3 5 2 14" xfId="5632" xr:uid="{00000000-0005-0000-0000-00006D2A0000}"/>
    <cellStyle name="Walutowy 7 3 5 2 15" xfId="5743" xr:uid="{00000000-0005-0000-0000-00006E2A0000}"/>
    <cellStyle name="Walutowy 7 3 5 2 16" xfId="6113" xr:uid="{00000000-0005-0000-0000-00006F2A0000}"/>
    <cellStyle name="Walutowy 7 3 5 2 17" xfId="6483" xr:uid="{00000000-0005-0000-0000-0000702A0000}"/>
    <cellStyle name="Walutowy 7 3 5 2 18" xfId="6853" xr:uid="{00000000-0005-0000-0000-0000712A0000}"/>
    <cellStyle name="Walutowy 7 3 5 2 19" xfId="7219" xr:uid="{00000000-0005-0000-0000-0000722A0000}"/>
    <cellStyle name="Walutowy 7 3 5 2 2" xfId="791" xr:uid="{00000000-0005-0000-0000-0000732A0000}"/>
    <cellStyle name="Walutowy 7 3 5 2 20" xfId="834" xr:uid="{00000000-0005-0000-0000-0000742A0000}"/>
    <cellStyle name="Walutowy 7 3 5 2 21" xfId="9010" xr:uid="{00000000-0005-0000-0000-0000752A0000}"/>
    <cellStyle name="Walutowy 7 3 5 2 22" xfId="10878" xr:uid="{00000000-0005-0000-0000-0000762A0000}"/>
    <cellStyle name="Walutowy 7 3 5 2 23" xfId="8365" xr:uid="{00000000-0005-0000-0000-0000772A0000}"/>
    <cellStyle name="Walutowy 7 3 5 2 24" xfId="10255" xr:uid="{00000000-0005-0000-0000-0000782A0000}"/>
    <cellStyle name="Walutowy 7 3 5 2 25" xfId="10887" xr:uid="{00000000-0005-0000-0000-0000792A0000}"/>
    <cellStyle name="Walutowy 7 3 5 2 26" xfId="10896" xr:uid="{00000000-0005-0000-0000-00007A2A0000}"/>
    <cellStyle name="Walutowy 7 3 5 2 27" xfId="11223" xr:uid="{00000000-0005-0000-0000-00007B2A0000}"/>
    <cellStyle name="Walutowy 7 3 5 2 28" xfId="8441" xr:uid="{00000000-0005-0000-0000-00007C2A0000}"/>
    <cellStyle name="Walutowy 7 3 5 2 29" xfId="11283" xr:uid="{00000000-0005-0000-0000-00007D2A0000}"/>
    <cellStyle name="Walutowy 7 3 5 2 3" xfId="1201" xr:uid="{00000000-0005-0000-0000-00007E2A0000}"/>
    <cellStyle name="Walutowy 7 3 5 2 30" xfId="7982" xr:uid="{00000000-0005-0000-0000-00007F2A0000}"/>
    <cellStyle name="Walutowy 7 3 5 2 31" xfId="7915" xr:uid="{00000000-0005-0000-0000-0000802A0000}"/>
    <cellStyle name="Walutowy 7 3 5 2 32" xfId="8391" xr:uid="{00000000-0005-0000-0000-0000812A0000}"/>
    <cellStyle name="Walutowy 7 3 5 2 33" xfId="11370" xr:uid="{00000000-0005-0000-0000-0000822A0000}"/>
    <cellStyle name="Walutowy 7 3 5 2 34" xfId="984" xr:uid="{00000000-0005-0000-0000-0000832A0000}"/>
    <cellStyle name="Walutowy 7 3 5 2 4" xfId="1672" xr:uid="{00000000-0005-0000-0000-0000842A0000}"/>
    <cellStyle name="Walutowy 7 3 5 2 5" xfId="2043" xr:uid="{00000000-0005-0000-0000-0000852A0000}"/>
    <cellStyle name="Walutowy 7 3 5 2 6" xfId="2413" xr:uid="{00000000-0005-0000-0000-0000862A0000}"/>
    <cellStyle name="Walutowy 7 3 5 2 7" xfId="2783" xr:uid="{00000000-0005-0000-0000-0000872A0000}"/>
    <cellStyle name="Walutowy 7 3 5 2 8" xfId="3153" xr:uid="{00000000-0005-0000-0000-0000882A0000}"/>
    <cellStyle name="Walutowy 7 3 5 2 9" xfId="3523" xr:uid="{00000000-0005-0000-0000-0000892A0000}"/>
    <cellStyle name="Walutowy 7 3 5 20" xfId="7574" xr:uid="{00000000-0005-0000-0000-00008A2A0000}"/>
    <cellStyle name="Walutowy 7 3 5 21" xfId="1310" xr:uid="{00000000-0005-0000-0000-00008B2A0000}"/>
    <cellStyle name="Walutowy 7 3 5 22" xfId="8607" xr:uid="{00000000-0005-0000-0000-00008C2A0000}"/>
    <cellStyle name="Walutowy 7 3 5 23" xfId="8444" xr:uid="{00000000-0005-0000-0000-00008D2A0000}"/>
    <cellStyle name="Walutowy 7 3 5 24" xfId="8702" xr:uid="{00000000-0005-0000-0000-00008E2A0000}"/>
    <cellStyle name="Walutowy 7 3 5 25" xfId="10225" xr:uid="{00000000-0005-0000-0000-00008F2A0000}"/>
    <cellStyle name="Walutowy 7 3 5 26" xfId="10681" xr:uid="{00000000-0005-0000-0000-0000902A0000}"/>
    <cellStyle name="Walutowy 7 3 5 27" xfId="10173" xr:uid="{00000000-0005-0000-0000-0000912A0000}"/>
    <cellStyle name="Walutowy 7 3 5 28" xfId="11461" xr:uid="{00000000-0005-0000-0000-0000922A0000}"/>
    <cellStyle name="Walutowy 7 3 5 29" xfId="11318" xr:uid="{00000000-0005-0000-0000-0000932A0000}"/>
    <cellStyle name="Walutowy 7 3 5 3" xfId="505" xr:uid="{00000000-0005-0000-0000-0000942A0000}"/>
    <cellStyle name="Walutowy 7 3 5 30" xfId="8435" xr:uid="{00000000-0005-0000-0000-0000952A0000}"/>
    <cellStyle name="Walutowy 7 3 5 31" xfId="10584" xr:uid="{00000000-0005-0000-0000-0000962A0000}"/>
    <cellStyle name="Walutowy 7 3 5 32" xfId="9975" xr:uid="{00000000-0005-0000-0000-0000972A0000}"/>
    <cellStyle name="Walutowy 7 3 5 33" xfId="11679" xr:uid="{00000000-0005-0000-0000-0000982A0000}"/>
    <cellStyle name="Walutowy 7 3 5 34" xfId="9828" xr:uid="{00000000-0005-0000-0000-0000992A0000}"/>
    <cellStyle name="Walutowy 7 3 5 35" xfId="1152" xr:uid="{00000000-0005-0000-0000-00009A2A0000}"/>
    <cellStyle name="Walutowy 7 3 5 4" xfId="1667" xr:uid="{00000000-0005-0000-0000-00009B2A0000}"/>
    <cellStyle name="Walutowy 7 3 5 5" xfId="2038" xr:uid="{00000000-0005-0000-0000-00009C2A0000}"/>
    <cellStyle name="Walutowy 7 3 5 6" xfId="2408" xr:uid="{00000000-0005-0000-0000-00009D2A0000}"/>
    <cellStyle name="Walutowy 7 3 5 7" xfId="2778" xr:uid="{00000000-0005-0000-0000-00009E2A0000}"/>
    <cellStyle name="Walutowy 7 3 5 8" xfId="3148" xr:uid="{00000000-0005-0000-0000-00009F2A0000}"/>
    <cellStyle name="Walutowy 7 3 5 9" xfId="3518" xr:uid="{00000000-0005-0000-0000-0000A02A0000}"/>
    <cellStyle name="Walutowy 7 3 6" xfId="381" xr:uid="{00000000-0005-0000-0000-0000A12A0000}"/>
    <cellStyle name="Walutowy 7 3 6 10" xfId="3439" xr:uid="{00000000-0005-0000-0000-0000A22A0000}"/>
    <cellStyle name="Walutowy 7 3 6 11" xfId="3809" xr:uid="{00000000-0005-0000-0000-0000A32A0000}"/>
    <cellStyle name="Walutowy 7 3 6 12" xfId="4179" xr:uid="{00000000-0005-0000-0000-0000A42A0000}"/>
    <cellStyle name="Walutowy 7 3 6 13" xfId="5459" xr:uid="{00000000-0005-0000-0000-0000A52A0000}"/>
    <cellStyle name="Walutowy 7 3 6 14" xfId="5642" xr:uid="{00000000-0005-0000-0000-0000A62A0000}"/>
    <cellStyle name="Walutowy 7 3 6 15" xfId="5639" xr:uid="{00000000-0005-0000-0000-0000A72A0000}"/>
    <cellStyle name="Walutowy 7 3 6 16" xfId="5659" xr:uid="{00000000-0005-0000-0000-0000A82A0000}"/>
    <cellStyle name="Walutowy 7 3 6 17" xfId="6029" xr:uid="{00000000-0005-0000-0000-0000A92A0000}"/>
    <cellStyle name="Walutowy 7 3 6 18" xfId="6399" xr:uid="{00000000-0005-0000-0000-0000AA2A0000}"/>
    <cellStyle name="Walutowy 7 3 6 19" xfId="6769" xr:uid="{00000000-0005-0000-0000-0000AB2A0000}"/>
    <cellStyle name="Walutowy 7 3 6 2" xfId="792" xr:uid="{00000000-0005-0000-0000-0000AC2A0000}"/>
    <cellStyle name="Walutowy 7 3 6 20" xfId="1200" xr:uid="{00000000-0005-0000-0000-0000AD2A0000}"/>
    <cellStyle name="Walutowy 7 3 6 21" xfId="8813" xr:uid="{00000000-0005-0000-0000-0000AE2A0000}"/>
    <cellStyle name="Walutowy 7 3 6 22" xfId="10694" xr:uid="{00000000-0005-0000-0000-0000AF2A0000}"/>
    <cellStyle name="Walutowy 7 3 6 23" xfId="11102" xr:uid="{00000000-0005-0000-0000-0000B02A0000}"/>
    <cellStyle name="Walutowy 7 3 6 24" xfId="11606" xr:uid="{00000000-0005-0000-0000-0000B12A0000}"/>
    <cellStyle name="Walutowy 7 3 6 25" xfId="9014" xr:uid="{00000000-0005-0000-0000-0000B22A0000}"/>
    <cellStyle name="Walutowy 7 3 6 26" xfId="8554" xr:uid="{00000000-0005-0000-0000-0000B32A0000}"/>
    <cellStyle name="Walutowy 7 3 6 27" xfId="8603" xr:uid="{00000000-0005-0000-0000-0000B42A0000}"/>
    <cellStyle name="Walutowy 7 3 6 28" xfId="11363" xr:uid="{00000000-0005-0000-0000-0000B52A0000}"/>
    <cellStyle name="Walutowy 7 3 6 29" xfId="11082" xr:uid="{00000000-0005-0000-0000-0000B62A0000}"/>
    <cellStyle name="Walutowy 7 3 6 3" xfId="1571" xr:uid="{00000000-0005-0000-0000-0000B72A0000}"/>
    <cellStyle name="Walutowy 7 3 6 30" xfId="8867" xr:uid="{00000000-0005-0000-0000-0000B82A0000}"/>
    <cellStyle name="Walutowy 7 3 6 31" xfId="10279" xr:uid="{00000000-0005-0000-0000-0000B92A0000}"/>
    <cellStyle name="Walutowy 7 3 6 32" xfId="10212" xr:uid="{00000000-0005-0000-0000-0000BA2A0000}"/>
    <cellStyle name="Walutowy 7 3 6 33" xfId="10697" xr:uid="{00000000-0005-0000-0000-0000BB2A0000}"/>
    <cellStyle name="Walutowy 7 3 6 34" xfId="1020" xr:uid="{00000000-0005-0000-0000-0000BC2A0000}"/>
    <cellStyle name="Walutowy 7 3 6 4" xfId="1942" xr:uid="{00000000-0005-0000-0000-0000BD2A0000}"/>
    <cellStyle name="Walutowy 7 3 6 5" xfId="1588" xr:uid="{00000000-0005-0000-0000-0000BE2A0000}"/>
    <cellStyle name="Walutowy 7 3 6 6" xfId="1959" xr:uid="{00000000-0005-0000-0000-0000BF2A0000}"/>
    <cellStyle name="Walutowy 7 3 6 7" xfId="2329" xr:uid="{00000000-0005-0000-0000-0000C02A0000}"/>
    <cellStyle name="Walutowy 7 3 6 8" xfId="2699" xr:uid="{00000000-0005-0000-0000-0000C12A0000}"/>
    <cellStyle name="Walutowy 7 3 6 9" xfId="3069" xr:uid="{00000000-0005-0000-0000-0000C22A0000}"/>
    <cellStyle name="Walutowy 7 3 7" xfId="462" xr:uid="{00000000-0005-0000-0000-0000C32A0000}"/>
    <cellStyle name="Walutowy 7 3 8" xfId="1593" xr:uid="{00000000-0005-0000-0000-0000C42A0000}"/>
    <cellStyle name="Walutowy 7 3 9" xfId="1964" xr:uid="{00000000-0005-0000-0000-0000C52A0000}"/>
    <cellStyle name="Walutowy 7 30" xfId="11141" xr:uid="{00000000-0005-0000-0000-0000C62A0000}"/>
    <cellStyle name="Walutowy 7 31" xfId="8131" xr:uid="{00000000-0005-0000-0000-0000C72A0000}"/>
    <cellStyle name="Walutowy 7 32" xfId="11150" xr:uid="{00000000-0005-0000-0000-0000C82A0000}"/>
    <cellStyle name="Walutowy 7 33" xfId="8474" xr:uid="{00000000-0005-0000-0000-0000C92A0000}"/>
    <cellStyle name="Walutowy 7 34" xfId="11842" xr:uid="{00000000-0005-0000-0000-0000CA2A0000}"/>
    <cellStyle name="Walutowy 7 35" xfId="11990" xr:uid="{00000000-0005-0000-0000-0000CB2A0000}"/>
    <cellStyle name="Walutowy 7 36" xfId="12128" xr:uid="{00000000-0005-0000-0000-0000CC2A0000}"/>
    <cellStyle name="Walutowy 7 37" xfId="12254" xr:uid="{00000000-0005-0000-0000-0000CD2A0000}"/>
    <cellStyle name="Walutowy 7 38" xfId="12361" xr:uid="{00000000-0005-0000-0000-0000CE2A0000}"/>
    <cellStyle name="Walutowy 7 39" xfId="12450" xr:uid="{00000000-0005-0000-0000-0000CF2A0000}"/>
    <cellStyle name="Walutowy 7 4" xfId="198" xr:uid="{00000000-0005-0000-0000-0000D02A0000}"/>
    <cellStyle name="Walutowy 7 4 10" xfId="4072" xr:uid="{00000000-0005-0000-0000-0000D12A0000}"/>
    <cellStyle name="Walutowy 7 4 11" xfId="4442" xr:uid="{00000000-0005-0000-0000-0000D22A0000}"/>
    <cellStyle name="Walutowy 7 4 12" xfId="4812" xr:uid="{00000000-0005-0000-0000-0000D32A0000}"/>
    <cellStyle name="Walutowy 7 4 13" xfId="5181" xr:uid="{00000000-0005-0000-0000-0000D42A0000}"/>
    <cellStyle name="Walutowy 7 4 14" xfId="5392" xr:uid="{00000000-0005-0000-0000-0000D52A0000}"/>
    <cellStyle name="Walutowy 7 4 15" xfId="5922" xr:uid="{00000000-0005-0000-0000-0000D62A0000}"/>
    <cellStyle name="Walutowy 7 4 16" xfId="6292" xr:uid="{00000000-0005-0000-0000-0000D72A0000}"/>
    <cellStyle name="Walutowy 7 4 17" xfId="6662" xr:uid="{00000000-0005-0000-0000-0000D82A0000}"/>
    <cellStyle name="Walutowy 7 4 18" xfId="7032" xr:uid="{00000000-0005-0000-0000-0000D92A0000}"/>
    <cellStyle name="Walutowy 7 4 19" xfId="7398" xr:uid="{00000000-0005-0000-0000-0000DA2A0000}"/>
    <cellStyle name="Walutowy 7 4 2" xfId="382" xr:uid="{00000000-0005-0000-0000-0000DB2A0000}"/>
    <cellStyle name="Walutowy 7 4 2 10" xfId="4352" xr:uid="{00000000-0005-0000-0000-0000DC2A0000}"/>
    <cellStyle name="Walutowy 7 4 2 11" xfId="4722" xr:uid="{00000000-0005-0000-0000-0000DD2A0000}"/>
    <cellStyle name="Walutowy 7 4 2 12" xfId="5091" xr:uid="{00000000-0005-0000-0000-0000DE2A0000}"/>
    <cellStyle name="Walutowy 7 4 2 13" xfId="5345" xr:uid="{00000000-0005-0000-0000-0000DF2A0000}"/>
    <cellStyle name="Walutowy 7 4 2 14" xfId="5832" xr:uid="{00000000-0005-0000-0000-0000E02A0000}"/>
    <cellStyle name="Walutowy 7 4 2 15" xfId="6202" xr:uid="{00000000-0005-0000-0000-0000E12A0000}"/>
    <cellStyle name="Walutowy 7 4 2 16" xfId="6572" xr:uid="{00000000-0005-0000-0000-0000E22A0000}"/>
    <cellStyle name="Walutowy 7 4 2 17" xfId="6942" xr:uid="{00000000-0005-0000-0000-0000E32A0000}"/>
    <cellStyle name="Walutowy 7 4 2 18" xfId="7308" xr:uid="{00000000-0005-0000-0000-0000E42A0000}"/>
    <cellStyle name="Walutowy 7 4 2 19" xfId="7658" xr:uid="{00000000-0005-0000-0000-0000E52A0000}"/>
    <cellStyle name="Walutowy 7 4 2 2" xfId="793" xr:uid="{00000000-0005-0000-0000-0000E62A0000}"/>
    <cellStyle name="Walutowy 7 4 2 20" xfId="1398" xr:uid="{00000000-0005-0000-0000-0000E72A0000}"/>
    <cellStyle name="Walutowy 7 4 2 21" xfId="8612" xr:uid="{00000000-0005-0000-0000-0000E82A0000}"/>
    <cellStyle name="Walutowy 7 4 2 22" xfId="11253" xr:uid="{00000000-0005-0000-0000-0000E92A0000}"/>
    <cellStyle name="Walutowy 7 4 2 23" xfId="11439" xr:uid="{00000000-0005-0000-0000-0000EA2A0000}"/>
    <cellStyle name="Walutowy 7 4 2 24" xfId="11120" xr:uid="{00000000-0005-0000-0000-0000EB2A0000}"/>
    <cellStyle name="Walutowy 7 4 2 25" xfId="9207" xr:uid="{00000000-0005-0000-0000-0000EC2A0000}"/>
    <cellStyle name="Walutowy 7 4 2 26" xfId="11927" xr:uid="{00000000-0005-0000-0000-0000ED2A0000}"/>
    <cellStyle name="Walutowy 7 4 2 27" xfId="12066" xr:uid="{00000000-0005-0000-0000-0000EE2A0000}"/>
    <cellStyle name="Walutowy 7 4 2 28" xfId="12198" xr:uid="{00000000-0005-0000-0000-0000EF2A0000}"/>
    <cellStyle name="Walutowy 7 4 2 29" xfId="12316" xr:uid="{00000000-0005-0000-0000-0000F02A0000}"/>
    <cellStyle name="Walutowy 7 4 2 3" xfId="1761" xr:uid="{00000000-0005-0000-0000-0000F12A0000}"/>
    <cellStyle name="Walutowy 7 4 2 30" xfId="12417" xr:uid="{00000000-0005-0000-0000-0000F22A0000}"/>
    <cellStyle name="Walutowy 7 4 2 31" xfId="12497" xr:uid="{00000000-0005-0000-0000-0000F32A0000}"/>
    <cellStyle name="Walutowy 7 4 2 32" xfId="12557" xr:uid="{00000000-0005-0000-0000-0000F42A0000}"/>
    <cellStyle name="Walutowy 7 4 2 33" xfId="12596" xr:uid="{00000000-0005-0000-0000-0000F52A0000}"/>
    <cellStyle name="Walutowy 7 4 2 34" xfId="425" xr:uid="{00000000-0005-0000-0000-0000F62A0000}"/>
    <cellStyle name="Walutowy 7 4 2 4" xfId="2132" xr:uid="{00000000-0005-0000-0000-0000F72A0000}"/>
    <cellStyle name="Walutowy 7 4 2 5" xfId="2502" xr:uid="{00000000-0005-0000-0000-0000F82A0000}"/>
    <cellStyle name="Walutowy 7 4 2 6" xfId="2872" xr:uid="{00000000-0005-0000-0000-0000F92A0000}"/>
    <cellStyle name="Walutowy 7 4 2 7" xfId="3242" xr:uid="{00000000-0005-0000-0000-0000FA2A0000}"/>
    <cellStyle name="Walutowy 7 4 2 8" xfId="3612" xr:uid="{00000000-0005-0000-0000-0000FB2A0000}"/>
    <cellStyle name="Walutowy 7 4 2 9" xfId="3982" xr:uid="{00000000-0005-0000-0000-0000FC2A0000}"/>
    <cellStyle name="Walutowy 7 4 20" xfId="7747" xr:uid="{00000000-0005-0000-0000-0000FD2A0000}"/>
    <cellStyle name="Walutowy 7 4 21" xfId="1487" xr:uid="{00000000-0005-0000-0000-0000FE2A0000}"/>
    <cellStyle name="Walutowy 7 4 22" xfId="8105" xr:uid="{00000000-0005-0000-0000-0000FF2A0000}"/>
    <cellStyle name="Walutowy 7 4 23" xfId="9209" xr:uid="{00000000-0005-0000-0000-0000002B0000}"/>
    <cellStyle name="Walutowy 7 4 24" xfId="10531" xr:uid="{00000000-0005-0000-0000-0000012B0000}"/>
    <cellStyle name="Walutowy 7 4 25" xfId="9097" xr:uid="{00000000-0005-0000-0000-0000022B0000}"/>
    <cellStyle name="Walutowy 7 4 26" xfId="1544" xr:uid="{00000000-0005-0000-0000-0000032B0000}"/>
    <cellStyle name="Walutowy 7 4 27" xfId="9690" xr:uid="{00000000-0005-0000-0000-0000042B0000}"/>
    <cellStyle name="Walutowy 7 4 28" xfId="10329" xr:uid="{00000000-0005-0000-0000-0000052B0000}"/>
    <cellStyle name="Walutowy 7 4 29" xfId="9396" xr:uid="{00000000-0005-0000-0000-0000062B0000}"/>
    <cellStyle name="Walutowy 7 4 3" xfId="609" xr:uid="{00000000-0005-0000-0000-0000072B0000}"/>
    <cellStyle name="Walutowy 7 4 30" xfId="9410" xr:uid="{00000000-0005-0000-0000-0000082B0000}"/>
    <cellStyle name="Walutowy 7 4 31" xfId="8766" xr:uid="{00000000-0005-0000-0000-0000092B0000}"/>
    <cellStyle name="Walutowy 7 4 32" xfId="11890" xr:uid="{00000000-0005-0000-0000-00000A2B0000}"/>
    <cellStyle name="Walutowy 7 4 33" xfId="12035" xr:uid="{00000000-0005-0000-0000-00000B2B0000}"/>
    <cellStyle name="Walutowy 7 4 34" xfId="12170" xr:uid="{00000000-0005-0000-0000-00000C2B0000}"/>
    <cellStyle name="Walutowy 7 4 35" xfId="910" xr:uid="{00000000-0005-0000-0000-00000D2B0000}"/>
    <cellStyle name="Walutowy 7 4 4" xfId="1851" xr:uid="{00000000-0005-0000-0000-00000E2B0000}"/>
    <cellStyle name="Walutowy 7 4 5" xfId="2222" xr:uid="{00000000-0005-0000-0000-00000F2B0000}"/>
    <cellStyle name="Walutowy 7 4 6" xfId="2592" xr:uid="{00000000-0005-0000-0000-0000102B0000}"/>
    <cellStyle name="Walutowy 7 4 7" xfId="2962" xr:uid="{00000000-0005-0000-0000-0000112B0000}"/>
    <cellStyle name="Walutowy 7 4 8" xfId="3332" xr:uid="{00000000-0005-0000-0000-0000122B0000}"/>
    <cellStyle name="Walutowy 7 4 9" xfId="3702" xr:uid="{00000000-0005-0000-0000-0000132B0000}"/>
    <cellStyle name="Walutowy 7 40" xfId="12520" xr:uid="{00000000-0005-0000-0000-0000142B0000}"/>
    <cellStyle name="Walutowy 7 41" xfId="1174" xr:uid="{00000000-0005-0000-0000-0000152B0000}"/>
    <cellStyle name="Walutowy 7 5" xfId="161" xr:uid="{00000000-0005-0000-0000-0000162B0000}"/>
    <cellStyle name="Walutowy 7 5 10" xfId="3549" xr:uid="{00000000-0005-0000-0000-0000172B0000}"/>
    <cellStyle name="Walutowy 7 5 11" xfId="3919" xr:uid="{00000000-0005-0000-0000-0000182B0000}"/>
    <cellStyle name="Walutowy 7 5 12" xfId="4289" xr:uid="{00000000-0005-0000-0000-0000192B0000}"/>
    <cellStyle name="Walutowy 7 5 13" xfId="4659" xr:uid="{00000000-0005-0000-0000-00001A2B0000}"/>
    <cellStyle name="Walutowy 7 5 14" xfId="4962" xr:uid="{00000000-0005-0000-0000-00001B2B0000}"/>
    <cellStyle name="Walutowy 7 5 15" xfId="5616" xr:uid="{00000000-0005-0000-0000-00001C2B0000}"/>
    <cellStyle name="Walutowy 7 5 16" xfId="5769" xr:uid="{00000000-0005-0000-0000-00001D2B0000}"/>
    <cellStyle name="Walutowy 7 5 17" xfId="6139" xr:uid="{00000000-0005-0000-0000-00001E2B0000}"/>
    <cellStyle name="Walutowy 7 5 18" xfId="6509" xr:uid="{00000000-0005-0000-0000-00001F2B0000}"/>
    <cellStyle name="Walutowy 7 5 19" xfId="6879" xr:uid="{00000000-0005-0000-0000-0000202B0000}"/>
    <cellStyle name="Walutowy 7 5 2" xfId="383" xr:uid="{00000000-0005-0000-0000-0000212B0000}"/>
    <cellStyle name="Walutowy 7 5 2 10" xfId="4200" xr:uid="{00000000-0005-0000-0000-0000222B0000}"/>
    <cellStyle name="Walutowy 7 5 2 11" xfId="4570" xr:uid="{00000000-0005-0000-0000-0000232B0000}"/>
    <cellStyle name="Walutowy 7 5 2 12" xfId="4940" xr:uid="{00000000-0005-0000-0000-0000242B0000}"/>
    <cellStyle name="Walutowy 7 5 2 13" xfId="5458" xr:uid="{00000000-0005-0000-0000-0000252B0000}"/>
    <cellStyle name="Walutowy 7 5 2 14" xfId="5680" xr:uid="{00000000-0005-0000-0000-0000262B0000}"/>
    <cellStyle name="Walutowy 7 5 2 15" xfId="6050" xr:uid="{00000000-0005-0000-0000-0000272B0000}"/>
    <cellStyle name="Walutowy 7 5 2 16" xfId="6420" xr:uid="{00000000-0005-0000-0000-0000282B0000}"/>
    <cellStyle name="Walutowy 7 5 2 17" xfId="6790" xr:uid="{00000000-0005-0000-0000-0000292B0000}"/>
    <cellStyle name="Walutowy 7 5 2 18" xfId="7159" xr:uid="{00000000-0005-0000-0000-00002A2B0000}"/>
    <cellStyle name="Walutowy 7 5 2 19" xfId="7522" xr:uid="{00000000-0005-0000-0000-00002B2B0000}"/>
    <cellStyle name="Walutowy 7 5 2 2" xfId="794" xr:uid="{00000000-0005-0000-0000-00002C2B0000}"/>
    <cellStyle name="Walutowy 7 5 2 20" xfId="1255" xr:uid="{00000000-0005-0000-0000-00002D2B0000}"/>
    <cellStyle name="Walutowy 7 5 2 21" xfId="8416" xr:uid="{00000000-0005-0000-0000-00002E2B0000}"/>
    <cellStyle name="Walutowy 7 5 2 22" xfId="11119" xr:uid="{00000000-0005-0000-0000-00002F2B0000}"/>
    <cellStyle name="Walutowy 7 5 2 23" xfId="9739" xr:uid="{00000000-0005-0000-0000-0000302B0000}"/>
    <cellStyle name="Walutowy 7 5 2 24" xfId="8044" xr:uid="{00000000-0005-0000-0000-0000312B0000}"/>
    <cellStyle name="Walutowy 7 5 2 25" xfId="10605" xr:uid="{00000000-0005-0000-0000-0000322B0000}"/>
    <cellStyle name="Walutowy 7 5 2 26" xfId="11569" xr:uid="{00000000-0005-0000-0000-0000332B0000}"/>
    <cellStyle name="Walutowy 7 5 2 27" xfId="11144" xr:uid="{00000000-0005-0000-0000-0000342B0000}"/>
    <cellStyle name="Walutowy 7 5 2 28" xfId="9248" xr:uid="{00000000-0005-0000-0000-0000352B0000}"/>
    <cellStyle name="Walutowy 7 5 2 29" xfId="11052" xr:uid="{00000000-0005-0000-0000-0000362B0000}"/>
    <cellStyle name="Walutowy 7 5 2 3" xfId="1609" xr:uid="{00000000-0005-0000-0000-0000372B0000}"/>
    <cellStyle name="Walutowy 7 5 2 30" xfId="11888" xr:uid="{00000000-0005-0000-0000-0000382B0000}"/>
    <cellStyle name="Walutowy 7 5 2 31" xfId="12033" xr:uid="{00000000-0005-0000-0000-0000392B0000}"/>
    <cellStyle name="Walutowy 7 5 2 32" xfId="12168" xr:uid="{00000000-0005-0000-0000-00003A2B0000}"/>
    <cellStyle name="Walutowy 7 5 2 33" xfId="12290" xr:uid="{00000000-0005-0000-0000-00003B2B0000}"/>
    <cellStyle name="Walutowy 7 5 2 34" xfId="424" xr:uid="{00000000-0005-0000-0000-00003C2B0000}"/>
    <cellStyle name="Walutowy 7 5 2 4" xfId="1980" xr:uid="{00000000-0005-0000-0000-00003D2B0000}"/>
    <cellStyle name="Walutowy 7 5 2 5" xfId="2350" xr:uid="{00000000-0005-0000-0000-00003E2B0000}"/>
    <cellStyle name="Walutowy 7 5 2 6" xfId="2720" xr:uid="{00000000-0005-0000-0000-00003F2B0000}"/>
    <cellStyle name="Walutowy 7 5 2 7" xfId="3090" xr:uid="{00000000-0005-0000-0000-0000402B0000}"/>
    <cellStyle name="Walutowy 7 5 2 8" xfId="3460" xr:uid="{00000000-0005-0000-0000-0000412B0000}"/>
    <cellStyle name="Walutowy 7 5 2 9" xfId="3830" xr:uid="{00000000-0005-0000-0000-0000422B0000}"/>
    <cellStyle name="Walutowy 7 5 20" xfId="7245" xr:uid="{00000000-0005-0000-0000-0000432B0000}"/>
    <cellStyle name="Walutowy 7 5 21" xfId="862" xr:uid="{00000000-0005-0000-0000-0000442B0000}"/>
    <cellStyle name="Walutowy 7 5 22" xfId="9748" xr:uid="{00000000-0005-0000-0000-0000452B0000}"/>
    <cellStyle name="Walutowy 7 5 23" xfId="8965" xr:uid="{00000000-0005-0000-0000-0000462B0000}"/>
    <cellStyle name="Walutowy 7 5 24" xfId="10801" xr:uid="{00000000-0005-0000-0000-0000472B0000}"/>
    <cellStyle name="Walutowy 7 5 25" xfId="10792" xr:uid="{00000000-0005-0000-0000-0000482B0000}"/>
    <cellStyle name="Walutowy 7 5 26" xfId="8223" xr:uid="{00000000-0005-0000-0000-0000492B0000}"/>
    <cellStyle name="Walutowy 7 5 27" xfId="10647" xr:uid="{00000000-0005-0000-0000-00004A2B0000}"/>
    <cellStyle name="Walutowy 7 5 28" xfId="9506" xr:uid="{00000000-0005-0000-0000-00004B2B0000}"/>
    <cellStyle name="Walutowy 7 5 29" xfId="8165" xr:uid="{00000000-0005-0000-0000-00004C2B0000}"/>
    <cellStyle name="Walutowy 7 5 3" xfId="572" xr:uid="{00000000-0005-0000-0000-00004D2B0000}"/>
    <cellStyle name="Walutowy 7 5 30" xfId="8505" xr:uid="{00000000-0005-0000-0000-00004E2B0000}"/>
    <cellStyle name="Walutowy 7 5 31" xfId="11530" xr:uid="{00000000-0005-0000-0000-00004F2B0000}"/>
    <cellStyle name="Walutowy 7 5 32" xfId="9822" xr:uid="{00000000-0005-0000-0000-0000502B0000}"/>
    <cellStyle name="Walutowy 7 5 33" xfId="9398" xr:uid="{00000000-0005-0000-0000-0000512B0000}"/>
    <cellStyle name="Walutowy 7 5 34" xfId="8931" xr:uid="{00000000-0005-0000-0000-0000522B0000}"/>
    <cellStyle name="Walutowy 7 5 35" xfId="445" xr:uid="{00000000-0005-0000-0000-0000532B0000}"/>
    <cellStyle name="Walutowy 7 5 4" xfId="1232" xr:uid="{00000000-0005-0000-0000-0000542B0000}"/>
    <cellStyle name="Walutowy 7 5 5" xfId="1698" xr:uid="{00000000-0005-0000-0000-0000552B0000}"/>
    <cellStyle name="Walutowy 7 5 6" xfId="2069" xr:uid="{00000000-0005-0000-0000-0000562B0000}"/>
    <cellStyle name="Walutowy 7 5 7" xfId="2439" xr:uid="{00000000-0005-0000-0000-0000572B0000}"/>
    <cellStyle name="Walutowy 7 5 8" xfId="2809" xr:uid="{00000000-0005-0000-0000-0000582B0000}"/>
    <cellStyle name="Walutowy 7 5 9" xfId="3179" xr:uid="{00000000-0005-0000-0000-0000592B0000}"/>
    <cellStyle name="Walutowy 7 6" xfId="124" xr:uid="{00000000-0005-0000-0000-00005A2B0000}"/>
    <cellStyle name="Walutowy 7 6 10" xfId="3879" xr:uid="{00000000-0005-0000-0000-00005B2B0000}"/>
    <cellStyle name="Walutowy 7 6 11" xfId="4249" xr:uid="{00000000-0005-0000-0000-00005C2B0000}"/>
    <cellStyle name="Walutowy 7 6 12" xfId="4619" xr:uid="{00000000-0005-0000-0000-00005D2B0000}"/>
    <cellStyle name="Walutowy 7 6 13" xfId="4989" xr:uid="{00000000-0005-0000-0000-00005E2B0000}"/>
    <cellStyle name="Walutowy 7 6 14" xfId="5577" xr:uid="{00000000-0005-0000-0000-00005F2B0000}"/>
    <cellStyle name="Walutowy 7 6 15" xfId="5729" xr:uid="{00000000-0005-0000-0000-0000602B0000}"/>
    <cellStyle name="Walutowy 7 6 16" xfId="6099" xr:uid="{00000000-0005-0000-0000-0000612B0000}"/>
    <cellStyle name="Walutowy 7 6 17" xfId="6469" xr:uid="{00000000-0005-0000-0000-0000622B0000}"/>
    <cellStyle name="Walutowy 7 6 18" xfId="6839" xr:uid="{00000000-0005-0000-0000-0000632B0000}"/>
    <cellStyle name="Walutowy 7 6 19" xfId="7207" xr:uid="{00000000-0005-0000-0000-0000642B0000}"/>
    <cellStyle name="Walutowy 7 6 2" xfId="384" xr:uid="{00000000-0005-0000-0000-0000652B0000}"/>
    <cellStyle name="Walutowy 7 6 2 10" xfId="4351" xr:uid="{00000000-0005-0000-0000-0000662B0000}"/>
    <cellStyle name="Walutowy 7 6 2 11" xfId="4721" xr:uid="{00000000-0005-0000-0000-0000672B0000}"/>
    <cellStyle name="Walutowy 7 6 2 12" xfId="5090" xr:uid="{00000000-0005-0000-0000-0000682B0000}"/>
    <cellStyle name="Walutowy 7 6 2 13" xfId="5382" xr:uid="{00000000-0005-0000-0000-0000692B0000}"/>
    <cellStyle name="Walutowy 7 6 2 14" xfId="5831" xr:uid="{00000000-0005-0000-0000-00006A2B0000}"/>
    <cellStyle name="Walutowy 7 6 2 15" xfId="6201" xr:uid="{00000000-0005-0000-0000-00006B2B0000}"/>
    <cellStyle name="Walutowy 7 6 2 16" xfId="6571" xr:uid="{00000000-0005-0000-0000-00006C2B0000}"/>
    <cellStyle name="Walutowy 7 6 2 17" xfId="6941" xr:uid="{00000000-0005-0000-0000-00006D2B0000}"/>
    <cellStyle name="Walutowy 7 6 2 18" xfId="7307" xr:uid="{00000000-0005-0000-0000-00006E2B0000}"/>
    <cellStyle name="Walutowy 7 6 2 19" xfId="7657" xr:uid="{00000000-0005-0000-0000-00006F2B0000}"/>
    <cellStyle name="Walutowy 7 6 2 2" xfId="795" xr:uid="{00000000-0005-0000-0000-0000702B0000}"/>
    <cellStyle name="Walutowy 7 6 2 20" xfId="1397" xr:uid="{00000000-0005-0000-0000-0000712B0000}"/>
    <cellStyle name="Walutowy 7 6 2 21" xfId="8224" xr:uid="{00000000-0005-0000-0000-0000722B0000}"/>
    <cellStyle name="Walutowy 7 6 2 22" xfId="9800" xr:uid="{00000000-0005-0000-0000-0000732B0000}"/>
    <cellStyle name="Walutowy 7 6 2 23" xfId="9853" xr:uid="{00000000-0005-0000-0000-0000742B0000}"/>
    <cellStyle name="Walutowy 7 6 2 24" xfId="9390" xr:uid="{00000000-0005-0000-0000-0000752B0000}"/>
    <cellStyle name="Walutowy 7 6 2 25" xfId="8402" xr:uid="{00000000-0005-0000-0000-0000762B0000}"/>
    <cellStyle name="Walutowy 7 6 2 26" xfId="8727" xr:uid="{00000000-0005-0000-0000-0000772B0000}"/>
    <cellStyle name="Walutowy 7 6 2 27" xfId="8946" xr:uid="{00000000-0005-0000-0000-0000782B0000}"/>
    <cellStyle name="Walutowy 7 6 2 28" xfId="11087" xr:uid="{00000000-0005-0000-0000-0000792B0000}"/>
    <cellStyle name="Walutowy 7 6 2 29" xfId="11866" xr:uid="{00000000-0005-0000-0000-00007A2B0000}"/>
    <cellStyle name="Walutowy 7 6 2 3" xfId="1760" xr:uid="{00000000-0005-0000-0000-00007B2B0000}"/>
    <cellStyle name="Walutowy 7 6 2 30" xfId="12012" xr:uid="{00000000-0005-0000-0000-00007C2B0000}"/>
    <cellStyle name="Walutowy 7 6 2 31" xfId="12147" xr:uid="{00000000-0005-0000-0000-00007D2B0000}"/>
    <cellStyle name="Walutowy 7 6 2 32" xfId="12270" xr:uid="{00000000-0005-0000-0000-00007E2B0000}"/>
    <cellStyle name="Walutowy 7 6 2 33" xfId="12376" xr:uid="{00000000-0005-0000-0000-00007F2B0000}"/>
    <cellStyle name="Walutowy 7 6 2 34" xfId="414" xr:uid="{00000000-0005-0000-0000-0000802B0000}"/>
    <cellStyle name="Walutowy 7 6 2 4" xfId="2131" xr:uid="{00000000-0005-0000-0000-0000812B0000}"/>
    <cellStyle name="Walutowy 7 6 2 5" xfId="2501" xr:uid="{00000000-0005-0000-0000-0000822B0000}"/>
    <cellStyle name="Walutowy 7 6 2 6" xfId="2871" xr:uid="{00000000-0005-0000-0000-0000832B0000}"/>
    <cellStyle name="Walutowy 7 6 2 7" xfId="3241" xr:uid="{00000000-0005-0000-0000-0000842B0000}"/>
    <cellStyle name="Walutowy 7 6 2 8" xfId="3611" xr:uid="{00000000-0005-0000-0000-0000852B0000}"/>
    <cellStyle name="Walutowy 7 6 2 9" xfId="3981" xr:uid="{00000000-0005-0000-0000-0000862B0000}"/>
    <cellStyle name="Walutowy 7 6 20" xfId="7567" xr:uid="{00000000-0005-0000-0000-0000872B0000}"/>
    <cellStyle name="Walutowy 7 6 21" xfId="1302" xr:uid="{00000000-0005-0000-0000-0000882B0000}"/>
    <cellStyle name="Walutowy 7 6 22" xfId="9786" xr:uid="{00000000-0005-0000-0000-0000892B0000}"/>
    <cellStyle name="Walutowy 7 6 23" xfId="8550" xr:uid="{00000000-0005-0000-0000-00008A2B0000}"/>
    <cellStyle name="Walutowy 7 6 24" xfId="11072" xr:uid="{00000000-0005-0000-0000-00008B2B0000}"/>
    <cellStyle name="Walutowy 7 6 25" xfId="8914" xr:uid="{00000000-0005-0000-0000-00008C2B0000}"/>
    <cellStyle name="Walutowy 7 6 26" xfId="11275" xr:uid="{00000000-0005-0000-0000-00008D2B0000}"/>
    <cellStyle name="Walutowy 7 6 27" xfId="8233" xr:uid="{00000000-0005-0000-0000-00008E2B0000}"/>
    <cellStyle name="Walutowy 7 6 28" xfId="8640" xr:uid="{00000000-0005-0000-0000-00008F2B0000}"/>
    <cellStyle name="Walutowy 7 6 29" xfId="8422" xr:uid="{00000000-0005-0000-0000-0000902B0000}"/>
    <cellStyle name="Walutowy 7 6 3" xfId="535" xr:uid="{00000000-0005-0000-0000-0000912B0000}"/>
    <cellStyle name="Walutowy 7 6 30" xfId="8241" xr:uid="{00000000-0005-0000-0000-0000922B0000}"/>
    <cellStyle name="Walutowy 7 6 31" xfId="9191" xr:uid="{00000000-0005-0000-0000-0000932B0000}"/>
    <cellStyle name="Walutowy 7 6 32" xfId="8138" xr:uid="{00000000-0005-0000-0000-0000942B0000}"/>
    <cellStyle name="Walutowy 7 6 33" xfId="10439" xr:uid="{00000000-0005-0000-0000-0000952B0000}"/>
    <cellStyle name="Walutowy 7 6 34" xfId="10266" xr:uid="{00000000-0005-0000-0000-0000962B0000}"/>
    <cellStyle name="Walutowy 7 6 35" xfId="1137" xr:uid="{00000000-0005-0000-0000-0000972B0000}"/>
    <cellStyle name="Walutowy 7 6 4" xfId="1658" xr:uid="{00000000-0005-0000-0000-0000982B0000}"/>
    <cellStyle name="Walutowy 7 6 5" xfId="2029" xr:uid="{00000000-0005-0000-0000-0000992B0000}"/>
    <cellStyle name="Walutowy 7 6 6" xfId="2399" xr:uid="{00000000-0005-0000-0000-00009A2B0000}"/>
    <cellStyle name="Walutowy 7 6 7" xfId="2769" xr:uid="{00000000-0005-0000-0000-00009B2B0000}"/>
    <cellStyle name="Walutowy 7 6 8" xfId="3139" xr:uid="{00000000-0005-0000-0000-00009C2B0000}"/>
    <cellStyle name="Walutowy 7 6 9" xfId="3509" xr:uid="{00000000-0005-0000-0000-00009D2B0000}"/>
    <cellStyle name="Walutowy 7 7" xfId="87" xr:uid="{00000000-0005-0000-0000-00009E2B0000}"/>
    <cellStyle name="Walutowy 7 7 10" xfId="4119" xr:uid="{00000000-0005-0000-0000-00009F2B0000}"/>
    <cellStyle name="Walutowy 7 7 11" xfId="4489" xr:uid="{00000000-0005-0000-0000-0000A02B0000}"/>
    <cellStyle name="Walutowy 7 7 12" xfId="4859" xr:uid="{00000000-0005-0000-0000-0000A12B0000}"/>
    <cellStyle name="Walutowy 7 7 13" xfId="5228" xr:uid="{00000000-0005-0000-0000-0000A22B0000}"/>
    <cellStyle name="Walutowy 7 7 14" xfId="5291" xr:uid="{00000000-0005-0000-0000-0000A32B0000}"/>
    <cellStyle name="Walutowy 7 7 15" xfId="5969" xr:uid="{00000000-0005-0000-0000-0000A42B0000}"/>
    <cellStyle name="Walutowy 7 7 16" xfId="6339" xr:uid="{00000000-0005-0000-0000-0000A52B0000}"/>
    <cellStyle name="Walutowy 7 7 17" xfId="6709" xr:uid="{00000000-0005-0000-0000-0000A62B0000}"/>
    <cellStyle name="Walutowy 7 7 18" xfId="7079" xr:uid="{00000000-0005-0000-0000-0000A72B0000}"/>
    <cellStyle name="Walutowy 7 7 19" xfId="7445" xr:uid="{00000000-0005-0000-0000-0000A82B0000}"/>
    <cellStyle name="Walutowy 7 7 2" xfId="385" xr:uid="{00000000-0005-0000-0000-0000A92B0000}"/>
    <cellStyle name="Walutowy 7 7 2 10" xfId="4237" xr:uid="{00000000-0005-0000-0000-0000AA2B0000}"/>
    <cellStyle name="Walutowy 7 7 2 11" xfId="4607" xr:uid="{00000000-0005-0000-0000-0000AB2B0000}"/>
    <cellStyle name="Walutowy 7 7 2 12" xfId="4977" xr:uid="{00000000-0005-0000-0000-0000AC2B0000}"/>
    <cellStyle name="Walutowy 7 7 2 13" xfId="5457" xr:uid="{00000000-0005-0000-0000-0000AD2B0000}"/>
    <cellStyle name="Walutowy 7 7 2 14" xfId="5717" xr:uid="{00000000-0005-0000-0000-0000AE2B0000}"/>
    <cellStyle name="Walutowy 7 7 2 15" xfId="6087" xr:uid="{00000000-0005-0000-0000-0000AF2B0000}"/>
    <cellStyle name="Walutowy 7 7 2 16" xfId="6457" xr:uid="{00000000-0005-0000-0000-0000B02B0000}"/>
    <cellStyle name="Walutowy 7 7 2 17" xfId="6827" xr:uid="{00000000-0005-0000-0000-0000B12B0000}"/>
    <cellStyle name="Walutowy 7 7 2 18" xfId="7195" xr:uid="{00000000-0005-0000-0000-0000B22B0000}"/>
    <cellStyle name="Walutowy 7 7 2 19" xfId="7555" xr:uid="{00000000-0005-0000-0000-0000B32B0000}"/>
    <cellStyle name="Walutowy 7 7 2 2" xfId="796" xr:uid="{00000000-0005-0000-0000-0000B42B0000}"/>
    <cellStyle name="Walutowy 7 7 2 20" xfId="1290" xr:uid="{00000000-0005-0000-0000-0000B52B0000}"/>
    <cellStyle name="Walutowy 7 7 2 21" xfId="7832" xr:uid="{00000000-0005-0000-0000-0000B62B0000}"/>
    <cellStyle name="Walutowy 7 7 2 22" xfId="8053" xr:uid="{00000000-0005-0000-0000-0000B72B0000}"/>
    <cellStyle name="Walutowy 7 7 2 23" xfId="9281" xr:uid="{00000000-0005-0000-0000-0000B82B0000}"/>
    <cellStyle name="Walutowy 7 7 2 24" xfId="9914" xr:uid="{00000000-0005-0000-0000-0000B92B0000}"/>
    <cellStyle name="Walutowy 7 7 2 25" xfId="7833" xr:uid="{00000000-0005-0000-0000-0000BA2B0000}"/>
    <cellStyle name="Walutowy 7 7 2 26" xfId="11001" xr:uid="{00000000-0005-0000-0000-0000BB2B0000}"/>
    <cellStyle name="Walutowy 7 7 2 27" xfId="9666" xr:uid="{00000000-0005-0000-0000-0000BC2B0000}"/>
    <cellStyle name="Walutowy 7 7 2 28" xfId="10955" xr:uid="{00000000-0005-0000-0000-0000BD2B0000}"/>
    <cellStyle name="Walutowy 7 7 2 29" xfId="9019" xr:uid="{00000000-0005-0000-0000-0000BE2B0000}"/>
    <cellStyle name="Walutowy 7 7 2 3" xfId="1646" xr:uid="{00000000-0005-0000-0000-0000BF2B0000}"/>
    <cellStyle name="Walutowy 7 7 2 30" xfId="8367" xr:uid="{00000000-0005-0000-0000-0000C02B0000}"/>
    <cellStyle name="Walutowy 7 7 2 31" xfId="9328" xr:uid="{00000000-0005-0000-0000-0000C12B0000}"/>
    <cellStyle name="Walutowy 7 7 2 32" xfId="8842" xr:uid="{00000000-0005-0000-0000-0000C22B0000}"/>
    <cellStyle name="Walutowy 7 7 2 33" xfId="11011" xr:uid="{00000000-0005-0000-0000-0000C32B0000}"/>
    <cellStyle name="Walutowy 7 7 2 34" xfId="423" xr:uid="{00000000-0005-0000-0000-0000C42B0000}"/>
    <cellStyle name="Walutowy 7 7 2 4" xfId="2017" xr:uid="{00000000-0005-0000-0000-0000C52B0000}"/>
    <cellStyle name="Walutowy 7 7 2 5" xfId="2387" xr:uid="{00000000-0005-0000-0000-0000C62B0000}"/>
    <cellStyle name="Walutowy 7 7 2 6" xfId="2757" xr:uid="{00000000-0005-0000-0000-0000C72B0000}"/>
    <cellStyle name="Walutowy 7 7 2 7" xfId="3127" xr:uid="{00000000-0005-0000-0000-0000C82B0000}"/>
    <cellStyle name="Walutowy 7 7 2 8" xfId="3497" xr:uid="{00000000-0005-0000-0000-0000C92B0000}"/>
    <cellStyle name="Walutowy 7 7 2 9" xfId="3867" xr:uid="{00000000-0005-0000-0000-0000CA2B0000}"/>
    <cellStyle name="Walutowy 7 7 20" xfId="7794" xr:uid="{00000000-0005-0000-0000-0000CB2B0000}"/>
    <cellStyle name="Walutowy 7 7 21" xfId="1534" xr:uid="{00000000-0005-0000-0000-0000CC2B0000}"/>
    <cellStyle name="Walutowy 7 7 22" xfId="10156" xr:uid="{00000000-0005-0000-0000-0000CD2B0000}"/>
    <cellStyle name="Walutowy 7 7 23" xfId="9305" xr:uid="{00000000-0005-0000-0000-0000CE2B0000}"/>
    <cellStyle name="Walutowy 7 7 24" xfId="9361" xr:uid="{00000000-0005-0000-0000-0000CF2B0000}"/>
    <cellStyle name="Walutowy 7 7 25" xfId="7924" xr:uid="{00000000-0005-0000-0000-0000D02B0000}"/>
    <cellStyle name="Walutowy 7 7 26" xfId="9306" xr:uid="{00000000-0005-0000-0000-0000D12B0000}"/>
    <cellStyle name="Walutowy 7 7 27" xfId="8022" xr:uid="{00000000-0005-0000-0000-0000D22B0000}"/>
    <cellStyle name="Walutowy 7 7 28" xfId="11755" xr:uid="{00000000-0005-0000-0000-0000D32B0000}"/>
    <cellStyle name="Walutowy 7 7 29" xfId="10428" xr:uid="{00000000-0005-0000-0000-0000D42B0000}"/>
    <cellStyle name="Walutowy 7 7 3" xfId="498" xr:uid="{00000000-0005-0000-0000-0000D52B0000}"/>
    <cellStyle name="Walutowy 7 7 30" xfId="8754" xr:uid="{00000000-0005-0000-0000-0000D62B0000}"/>
    <cellStyle name="Walutowy 7 7 31" xfId="11940" xr:uid="{00000000-0005-0000-0000-0000D72B0000}"/>
    <cellStyle name="Walutowy 7 7 32" xfId="12078" xr:uid="{00000000-0005-0000-0000-0000D82B0000}"/>
    <cellStyle name="Walutowy 7 7 33" xfId="12209" xr:uid="{00000000-0005-0000-0000-0000D92B0000}"/>
    <cellStyle name="Walutowy 7 7 34" xfId="12321" xr:uid="{00000000-0005-0000-0000-0000DA2B0000}"/>
    <cellStyle name="Walutowy 7 7 35" xfId="970" xr:uid="{00000000-0005-0000-0000-0000DB2B0000}"/>
    <cellStyle name="Walutowy 7 7 4" xfId="1898" xr:uid="{00000000-0005-0000-0000-0000DC2B0000}"/>
    <cellStyle name="Walutowy 7 7 5" xfId="2269" xr:uid="{00000000-0005-0000-0000-0000DD2B0000}"/>
    <cellStyle name="Walutowy 7 7 6" xfId="2639" xr:uid="{00000000-0005-0000-0000-0000DE2B0000}"/>
    <cellStyle name="Walutowy 7 7 7" xfId="3009" xr:uid="{00000000-0005-0000-0000-0000DF2B0000}"/>
    <cellStyle name="Walutowy 7 7 8" xfId="3379" xr:uid="{00000000-0005-0000-0000-0000E02B0000}"/>
    <cellStyle name="Walutowy 7 7 9" xfId="3749" xr:uid="{00000000-0005-0000-0000-0000E12B0000}"/>
    <cellStyle name="Walutowy 7 8" xfId="386" xr:uid="{00000000-0005-0000-0000-0000E22B0000}"/>
    <cellStyle name="Walutowy 7 8 10" xfId="4350" xr:uid="{00000000-0005-0000-0000-0000E32B0000}"/>
    <cellStyle name="Walutowy 7 8 11" xfId="4720" xr:uid="{00000000-0005-0000-0000-0000E42B0000}"/>
    <cellStyle name="Walutowy 7 8 12" xfId="5089" xr:uid="{00000000-0005-0000-0000-0000E52B0000}"/>
    <cellStyle name="Walutowy 7 8 13" xfId="5419" xr:uid="{00000000-0005-0000-0000-0000E62B0000}"/>
    <cellStyle name="Walutowy 7 8 14" xfId="5830" xr:uid="{00000000-0005-0000-0000-0000E72B0000}"/>
    <cellStyle name="Walutowy 7 8 15" xfId="6200" xr:uid="{00000000-0005-0000-0000-0000E82B0000}"/>
    <cellStyle name="Walutowy 7 8 16" xfId="6570" xr:uid="{00000000-0005-0000-0000-0000E92B0000}"/>
    <cellStyle name="Walutowy 7 8 17" xfId="6940" xr:uid="{00000000-0005-0000-0000-0000EA2B0000}"/>
    <cellStyle name="Walutowy 7 8 18" xfId="7306" xr:uid="{00000000-0005-0000-0000-0000EB2B0000}"/>
    <cellStyle name="Walutowy 7 8 19" xfId="7656" xr:uid="{00000000-0005-0000-0000-0000EC2B0000}"/>
    <cellStyle name="Walutowy 7 8 2" xfId="797" xr:uid="{00000000-0005-0000-0000-0000ED2B0000}"/>
    <cellStyle name="Walutowy 7 8 20" xfId="1396" xr:uid="{00000000-0005-0000-0000-0000EE2B0000}"/>
    <cellStyle name="Walutowy 7 8 21" xfId="8025" xr:uid="{00000000-0005-0000-0000-0000EF2B0000}"/>
    <cellStyle name="Walutowy 7 8 22" xfId="10421" xr:uid="{00000000-0005-0000-0000-0000F02B0000}"/>
    <cellStyle name="Walutowy 7 8 23" xfId="9840" xr:uid="{00000000-0005-0000-0000-0000F12B0000}"/>
    <cellStyle name="Walutowy 7 8 24" xfId="11695" xr:uid="{00000000-0005-0000-0000-0000F22B0000}"/>
    <cellStyle name="Walutowy 7 8 25" xfId="10128" xr:uid="{00000000-0005-0000-0000-0000F32B0000}"/>
    <cellStyle name="Walutowy 7 8 26" xfId="7847" xr:uid="{00000000-0005-0000-0000-0000F42B0000}"/>
    <cellStyle name="Walutowy 7 8 27" xfId="10164" xr:uid="{00000000-0005-0000-0000-0000F52B0000}"/>
    <cellStyle name="Walutowy 7 8 28" xfId="8020" xr:uid="{00000000-0005-0000-0000-0000F62B0000}"/>
    <cellStyle name="Walutowy 7 8 29" xfId="7973" xr:uid="{00000000-0005-0000-0000-0000F72B0000}"/>
    <cellStyle name="Walutowy 7 8 3" xfId="1759" xr:uid="{00000000-0005-0000-0000-0000F82B0000}"/>
    <cellStyle name="Walutowy 7 8 30" xfId="11884" xr:uid="{00000000-0005-0000-0000-0000F92B0000}"/>
    <cellStyle name="Walutowy 7 8 31" xfId="12030" xr:uid="{00000000-0005-0000-0000-0000FA2B0000}"/>
    <cellStyle name="Walutowy 7 8 32" xfId="12165" xr:uid="{00000000-0005-0000-0000-0000FB2B0000}"/>
    <cellStyle name="Walutowy 7 8 33" xfId="12287" xr:uid="{00000000-0005-0000-0000-0000FC2B0000}"/>
    <cellStyle name="Walutowy 7 8 34" xfId="422" xr:uid="{00000000-0005-0000-0000-0000FD2B0000}"/>
    <cellStyle name="Walutowy 7 8 4" xfId="2130" xr:uid="{00000000-0005-0000-0000-0000FE2B0000}"/>
    <cellStyle name="Walutowy 7 8 5" xfId="2500" xr:uid="{00000000-0005-0000-0000-0000FF2B0000}"/>
    <cellStyle name="Walutowy 7 8 6" xfId="2870" xr:uid="{00000000-0005-0000-0000-0000002C0000}"/>
    <cellStyle name="Walutowy 7 8 7" xfId="3240" xr:uid="{00000000-0005-0000-0000-0000012C0000}"/>
    <cellStyle name="Walutowy 7 8 8" xfId="3610" xr:uid="{00000000-0005-0000-0000-0000022C0000}"/>
    <cellStyle name="Walutowy 7 8 9" xfId="3980" xr:uid="{00000000-0005-0000-0000-0000032C0000}"/>
    <cellStyle name="Walutowy 7 9" xfId="453" xr:uid="{00000000-0005-0000-0000-0000042C0000}"/>
    <cellStyle name="Walutowy 8" xfId="43" xr:uid="{00000000-0005-0000-0000-0000052C0000}"/>
    <cellStyle name="Walutowy 8 10" xfId="1624" xr:uid="{00000000-0005-0000-0000-0000062C0000}"/>
    <cellStyle name="Walutowy 8 11" xfId="1995" xr:uid="{00000000-0005-0000-0000-0000072C0000}"/>
    <cellStyle name="Walutowy 8 12" xfId="2365" xr:uid="{00000000-0005-0000-0000-0000082C0000}"/>
    <cellStyle name="Walutowy 8 13" xfId="2735" xr:uid="{00000000-0005-0000-0000-0000092C0000}"/>
    <cellStyle name="Walutowy 8 14" xfId="3105" xr:uid="{00000000-0005-0000-0000-00000A2C0000}"/>
    <cellStyle name="Walutowy 8 15" xfId="3475" xr:uid="{00000000-0005-0000-0000-00000B2C0000}"/>
    <cellStyle name="Walutowy 8 16" xfId="3845" xr:uid="{00000000-0005-0000-0000-00000C2C0000}"/>
    <cellStyle name="Walutowy 8 17" xfId="4215" xr:uid="{00000000-0005-0000-0000-00000D2C0000}"/>
    <cellStyle name="Walutowy 8 18" xfId="4585" xr:uid="{00000000-0005-0000-0000-00000E2C0000}"/>
    <cellStyle name="Walutowy 8 19" xfId="4955" xr:uid="{00000000-0005-0000-0000-00000F2C0000}"/>
    <cellStyle name="Walutowy 8 2" xfId="44" xr:uid="{00000000-0005-0000-0000-0000102C0000}"/>
    <cellStyle name="Walutowy 8 2 10" xfId="2291" xr:uid="{00000000-0005-0000-0000-0000112C0000}"/>
    <cellStyle name="Walutowy 8 2 11" xfId="2661" xr:uid="{00000000-0005-0000-0000-0000122C0000}"/>
    <cellStyle name="Walutowy 8 2 12" xfId="3031" xr:uid="{00000000-0005-0000-0000-0000132C0000}"/>
    <cellStyle name="Walutowy 8 2 13" xfId="3401" xr:uid="{00000000-0005-0000-0000-0000142C0000}"/>
    <cellStyle name="Walutowy 8 2 14" xfId="3771" xr:uid="{00000000-0005-0000-0000-0000152C0000}"/>
    <cellStyle name="Walutowy 8 2 15" xfId="4141" xr:uid="{00000000-0005-0000-0000-0000162C0000}"/>
    <cellStyle name="Walutowy 8 2 16" xfId="4511" xr:uid="{00000000-0005-0000-0000-0000172C0000}"/>
    <cellStyle name="Walutowy 8 2 17" xfId="4881" xr:uid="{00000000-0005-0000-0000-0000182C0000}"/>
    <cellStyle name="Walutowy 8 2 18" xfId="5250" xr:uid="{00000000-0005-0000-0000-0000192C0000}"/>
    <cellStyle name="Walutowy 8 2 19" xfId="5397" xr:uid="{00000000-0005-0000-0000-00001A2C0000}"/>
    <cellStyle name="Walutowy 8 2 2" xfId="70" xr:uid="{00000000-0005-0000-0000-00001B2C0000}"/>
    <cellStyle name="Walutowy 8 2 2 10" xfId="2648" xr:uid="{00000000-0005-0000-0000-00001C2C0000}"/>
    <cellStyle name="Walutowy 8 2 2 11" xfId="3018" xr:uid="{00000000-0005-0000-0000-00001D2C0000}"/>
    <cellStyle name="Walutowy 8 2 2 12" xfId="3388" xr:uid="{00000000-0005-0000-0000-00001E2C0000}"/>
    <cellStyle name="Walutowy 8 2 2 13" xfId="3758" xr:uid="{00000000-0005-0000-0000-00001F2C0000}"/>
    <cellStyle name="Walutowy 8 2 2 14" xfId="4128" xr:uid="{00000000-0005-0000-0000-0000202C0000}"/>
    <cellStyle name="Walutowy 8 2 2 15" xfId="4498" xr:uid="{00000000-0005-0000-0000-0000212C0000}"/>
    <cellStyle name="Walutowy 8 2 2 16" xfId="4868" xr:uid="{00000000-0005-0000-0000-0000222C0000}"/>
    <cellStyle name="Walutowy 8 2 2 17" xfId="5237" xr:uid="{00000000-0005-0000-0000-0000232C0000}"/>
    <cellStyle name="Walutowy 8 2 2 18" xfId="5339" xr:uid="{00000000-0005-0000-0000-0000242C0000}"/>
    <cellStyle name="Walutowy 8 2 2 19" xfId="5978" xr:uid="{00000000-0005-0000-0000-0000252C0000}"/>
    <cellStyle name="Walutowy 8 2 2 2" xfId="218" xr:uid="{00000000-0005-0000-0000-0000262C0000}"/>
    <cellStyle name="Walutowy 8 2 2 2 10" xfId="4062" xr:uid="{00000000-0005-0000-0000-0000272C0000}"/>
    <cellStyle name="Walutowy 8 2 2 2 11" xfId="4432" xr:uid="{00000000-0005-0000-0000-0000282C0000}"/>
    <cellStyle name="Walutowy 8 2 2 2 12" xfId="4802" xr:uid="{00000000-0005-0000-0000-0000292C0000}"/>
    <cellStyle name="Walutowy 8 2 2 2 13" xfId="5171" xr:uid="{00000000-0005-0000-0000-00002A2C0000}"/>
    <cellStyle name="Walutowy 8 2 2 2 14" xfId="5390" xr:uid="{00000000-0005-0000-0000-00002B2C0000}"/>
    <cellStyle name="Walutowy 8 2 2 2 15" xfId="5912" xr:uid="{00000000-0005-0000-0000-00002C2C0000}"/>
    <cellStyle name="Walutowy 8 2 2 2 16" xfId="6282" xr:uid="{00000000-0005-0000-0000-00002D2C0000}"/>
    <cellStyle name="Walutowy 8 2 2 2 17" xfId="6652" xr:uid="{00000000-0005-0000-0000-00002E2C0000}"/>
    <cellStyle name="Walutowy 8 2 2 2 18" xfId="7022" xr:uid="{00000000-0005-0000-0000-00002F2C0000}"/>
    <cellStyle name="Walutowy 8 2 2 2 19" xfId="7388" xr:uid="{00000000-0005-0000-0000-0000302C0000}"/>
    <cellStyle name="Walutowy 8 2 2 2 2" xfId="387" xr:uid="{00000000-0005-0000-0000-0000312C0000}"/>
    <cellStyle name="Walutowy 8 2 2 2 2 10" xfId="4274" xr:uid="{00000000-0005-0000-0000-0000322C0000}"/>
    <cellStyle name="Walutowy 8 2 2 2 2 11" xfId="4644" xr:uid="{00000000-0005-0000-0000-0000332C0000}"/>
    <cellStyle name="Walutowy 8 2 2 2 2 12" xfId="5013" xr:uid="{00000000-0005-0000-0000-0000342C0000}"/>
    <cellStyle name="Walutowy 8 2 2 2 2 13" xfId="5456" xr:uid="{00000000-0005-0000-0000-0000352C0000}"/>
    <cellStyle name="Walutowy 8 2 2 2 2 14" xfId="5754" xr:uid="{00000000-0005-0000-0000-0000362C0000}"/>
    <cellStyle name="Walutowy 8 2 2 2 2 15" xfId="6124" xr:uid="{00000000-0005-0000-0000-0000372C0000}"/>
    <cellStyle name="Walutowy 8 2 2 2 2 16" xfId="6494" xr:uid="{00000000-0005-0000-0000-0000382C0000}"/>
    <cellStyle name="Walutowy 8 2 2 2 2 17" xfId="6864" xr:uid="{00000000-0005-0000-0000-0000392C0000}"/>
    <cellStyle name="Walutowy 8 2 2 2 2 18" xfId="7230" xr:uid="{00000000-0005-0000-0000-00003A2C0000}"/>
    <cellStyle name="Walutowy 8 2 2 2 2 19" xfId="7587" xr:uid="{00000000-0005-0000-0000-00003B2C0000}"/>
    <cellStyle name="Walutowy 8 2 2 2 2 2" xfId="798" xr:uid="{00000000-0005-0000-0000-00003C2C0000}"/>
    <cellStyle name="Walutowy 8 2 2 2 2 20" xfId="1323" xr:uid="{00000000-0005-0000-0000-00003D2C0000}"/>
    <cellStyle name="Walutowy 8 2 2 2 2 21" xfId="11153" xr:uid="{00000000-0005-0000-0000-00003E2C0000}"/>
    <cellStyle name="Walutowy 8 2 2 2 2 22" xfId="11352" xr:uid="{00000000-0005-0000-0000-00003F2C0000}"/>
    <cellStyle name="Walutowy 8 2 2 2 2 23" xfId="11525" xr:uid="{00000000-0005-0000-0000-0000402C0000}"/>
    <cellStyle name="Walutowy 8 2 2 2 2 24" xfId="10493" xr:uid="{00000000-0005-0000-0000-0000412C0000}"/>
    <cellStyle name="Walutowy 8 2 2 2 2 25" xfId="11854" xr:uid="{00000000-0005-0000-0000-0000422C0000}"/>
    <cellStyle name="Walutowy 8 2 2 2 2 26" xfId="12001" xr:uid="{00000000-0005-0000-0000-0000432C0000}"/>
    <cellStyle name="Walutowy 8 2 2 2 2 27" xfId="12137" xr:uid="{00000000-0005-0000-0000-0000442C0000}"/>
    <cellStyle name="Walutowy 8 2 2 2 2 28" xfId="12260" xr:uid="{00000000-0005-0000-0000-0000452C0000}"/>
    <cellStyle name="Walutowy 8 2 2 2 2 29" xfId="12367" xr:uid="{00000000-0005-0000-0000-0000462C0000}"/>
    <cellStyle name="Walutowy 8 2 2 2 2 3" xfId="1683" xr:uid="{00000000-0005-0000-0000-0000472C0000}"/>
    <cellStyle name="Walutowy 8 2 2 2 2 30" xfId="12455" xr:uid="{00000000-0005-0000-0000-0000482C0000}"/>
    <cellStyle name="Walutowy 8 2 2 2 2 31" xfId="12523" xr:uid="{00000000-0005-0000-0000-0000492C0000}"/>
    <cellStyle name="Walutowy 8 2 2 2 2 32" xfId="12574" xr:uid="{00000000-0005-0000-0000-00004A2C0000}"/>
    <cellStyle name="Walutowy 8 2 2 2 2 33" xfId="12607" xr:uid="{00000000-0005-0000-0000-00004B2C0000}"/>
    <cellStyle name="Walutowy 8 2 2 2 2 34" xfId="820" xr:uid="{00000000-0005-0000-0000-00004C2C0000}"/>
    <cellStyle name="Walutowy 8 2 2 2 2 4" xfId="2054" xr:uid="{00000000-0005-0000-0000-00004D2C0000}"/>
    <cellStyle name="Walutowy 8 2 2 2 2 5" xfId="2424" xr:uid="{00000000-0005-0000-0000-00004E2C0000}"/>
    <cellStyle name="Walutowy 8 2 2 2 2 6" xfId="2794" xr:uid="{00000000-0005-0000-0000-00004F2C0000}"/>
    <cellStyle name="Walutowy 8 2 2 2 2 7" xfId="3164" xr:uid="{00000000-0005-0000-0000-0000502C0000}"/>
    <cellStyle name="Walutowy 8 2 2 2 2 8" xfId="3534" xr:uid="{00000000-0005-0000-0000-0000512C0000}"/>
    <cellStyle name="Walutowy 8 2 2 2 2 9" xfId="3904" xr:uid="{00000000-0005-0000-0000-0000522C0000}"/>
    <cellStyle name="Walutowy 8 2 2 2 20" xfId="7737" xr:uid="{00000000-0005-0000-0000-0000532C0000}"/>
    <cellStyle name="Walutowy 8 2 2 2 21" xfId="1477" xr:uid="{00000000-0005-0000-0000-0000542C0000}"/>
    <cellStyle name="Walutowy 8 2 2 2 22" xfId="9683" xr:uid="{00000000-0005-0000-0000-0000552C0000}"/>
    <cellStyle name="Walutowy 8 2 2 2 23" xfId="9190" xr:uid="{00000000-0005-0000-0000-0000562C0000}"/>
    <cellStyle name="Walutowy 8 2 2 2 24" xfId="9948" xr:uid="{00000000-0005-0000-0000-0000572C0000}"/>
    <cellStyle name="Walutowy 8 2 2 2 25" xfId="7959" xr:uid="{00000000-0005-0000-0000-0000582C0000}"/>
    <cellStyle name="Walutowy 8 2 2 2 26" xfId="8023" xr:uid="{00000000-0005-0000-0000-0000592C0000}"/>
    <cellStyle name="Walutowy 8 2 2 2 27" xfId="10662" xr:uid="{00000000-0005-0000-0000-00005A2C0000}"/>
    <cellStyle name="Walutowy 8 2 2 2 28" xfId="10667" xr:uid="{00000000-0005-0000-0000-00005B2C0000}"/>
    <cellStyle name="Walutowy 8 2 2 2 29" xfId="11620" xr:uid="{00000000-0005-0000-0000-00005C2C0000}"/>
    <cellStyle name="Walutowy 8 2 2 2 3" xfId="629" xr:uid="{00000000-0005-0000-0000-00005D2C0000}"/>
    <cellStyle name="Walutowy 8 2 2 2 30" xfId="10503" xr:uid="{00000000-0005-0000-0000-00005E2C0000}"/>
    <cellStyle name="Walutowy 8 2 2 2 31" xfId="9140" xr:uid="{00000000-0005-0000-0000-00005F2C0000}"/>
    <cellStyle name="Walutowy 8 2 2 2 32" xfId="7903" xr:uid="{00000000-0005-0000-0000-0000602C0000}"/>
    <cellStyle name="Walutowy 8 2 2 2 33" xfId="10827" xr:uid="{00000000-0005-0000-0000-0000612C0000}"/>
    <cellStyle name="Walutowy 8 2 2 2 34" xfId="9734" xr:uid="{00000000-0005-0000-0000-0000622C0000}"/>
    <cellStyle name="Walutowy 8 2 2 2 35" xfId="906" xr:uid="{00000000-0005-0000-0000-0000632C0000}"/>
    <cellStyle name="Walutowy 8 2 2 2 4" xfId="1841" xr:uid="{00000000-0005-0000-0000-0000642C0000}"/>
    <cellStyle name="Walutowy 8 2 2 2 5" xfId="2212" xr:uid="{00000000-0005-0000-0000-0000652C0000}"/>
    <cellStyle name="Walutowy 8 2 2 2 6" xfId="2582" xr:uid="{00000000-0005-0000-0000-0000662C0000}"/>
    <cellStyle name="Walutowy 8 2 2 2 7" xfId="2952" xr:uid="{00000000-0005-0000-0000-0000672C0000}"/>
    <cellStyle name="Walutowy 8 2 2 2 8" xfId="3322" xr:uid="{00000000-0005-0000-0000-0000682C0000}"/>
    <cellStyle name="Walutowy 8 2 2 2 9" xfId="3692" xr:uid="{00000000-0005-0000-0000-0000692C0000}"/>
    <cellStyle name="Walutowy 8 2 2 20" xfId="6348" xr:uid="{00000000-0005-0000-0000-00006A2C0000}"/>
    <cellStyle name="Walutowy 8 2 2 21" xfId="6718" xr:uid="{00000000-0005-0000-0000-00006B2C0000}"/>
    <cellStyle name="Walutowy 8 2 2 22" xfId="7088" xr:uid="{00000000-0005-0000-0000-00006C2C0000}"/>
    <cellStyle name="Walutowy 8 2 2 23" xfId="7454" xr:uid="{00000000-0005-0000-0000-00006D2C0000}"/>
    <cellStyle name="Walutowy 8 2 2 24" xfId="7803" xr:uid="{00000000-0005-0000-0000-00006E2C0000}"/>
    <cellStyle name="Walutowy 8 2 2 25" xfId="1543" xr:uid="{00000000-0005-0000-0000-00006F2C0000}"/>
    <cellStyle name="Walutowy 8 2 2 26" xfId="7944" xr:uid="{00000000-0005-0000-0000-0000702C0000}"/>
    <cellStyle name="Walutowy 8 2 2 27" xfId="11244" xr:uid="{00000000-0005-0000-0000-0000712C0000}"/>
    <cellStyle name="Walutowy 8 2 2 28" xfId="11434" xr:uid="{00000000-0005-0000-0000-0000722C0000}"/>
    <cellStyle name="Walutowy 8 2 2 29" xfId="10145" xr:uid="{00000000-0005-0000-0000-0000732C0000}"/>
    <cellStyle name="Walutowy 8 2 2 3" xfId="181" xr:uid="{00000000-0005-0000-0000-0000742C0000}"/>
    <cellStyle name="Walutowy 8 2 2 3 10" xfId="3905" xr:uid="{00000000-0005-0000-0000-0000752C0000}"/>
    <cellStyle name="Walutowy 8 2 2 3 11" xfId="4275" xr:uid="{00000000-0005-0000-0000-0000762C0000}"/>
    <cellStyle name="Walutowy 8 2 2 3 12" xfId="4645" xr:uid="{00000000-0005-0000-0000-0000772C0000}"/>
    <cellStyle name="Walutowy 8 2 2 3 13" xfId="5014" xr:uid="{00000000-0005-0000-0000-0000782C0000}"/>
    <cellStyle name="Walutowy 8 2 2 3 14" xfId="5557" xr:uid="{00000000-0005-0000-0000-0000792C0000}"/>
    <cellStyle name="Walutowy 8 2 2 3 15" xfId="5755" xr:uid="{00000000-0005-0000-0000-00007A2C0000}"/>
    <cellStyle name="Walutowy 8 2 2 3 16" xfId="6125" xr:uid="{00000000-0005-0000-0000-00007B2C0000}"/>
    <cellStyle name="Walutowy 8 2 2 3 17" xfId="6495" xr:uid="{00000000-0005-0000-0000-00007C2C0000}"/>
    <cellStyle name="Walutowy 8 2 2 3 18" xfId="6865" xr:uid="{00000000-0005-0000-0000-00007D2C0000}"/>
    <cellStyle name="Walutowy 8 2 2 3 19" xfId="7231" xr:uid="{00000000-0005-0000-0000-00007E2C0000}"/>
    <cellStyle name="Walutowy 8 2 2 3 2" xfId="388" xr:uid="{00000000-0005-0000-0000-00007F2C0000}"/>
    <cellStyle name="Walutowy 8 2 2 3 2 10" xfId="4349" xr:uid="{00000000-0005-0000-0000-0000802C0000}"/>
    <cellStyle name="Walutowy 8 2 2 3 2 11" xfId="4719" xr:uid="{00000000-0005-0000-0000-0000812C0000}"/>
    <cellStyle name="Walutowy 8 2 2 3 2 12" xfId="5088" xr:uid="{00000000-0005-0000-0000-0000822C0000}"/>
    <cellStyle name="Walutowy 8 2 2 3 2 13" xfId="4966" xr:uid="{00000000-0005-0000-0000-0000832C0000}"/>
    <cellStyle name="Walutowy 8 2 2 3 2 14" xfId="5829" xr:uid="{00000000-0005-0000-0000-0000842C0000}"/>
    <cellStyle name="Walutowy 8 2 2 3 2 15" xfId="6199" xr:uid="{00000000-0005-0000-0000-0000852C0000}"/>
    <cellStyle name="Walutowy 8 2 2 3 2 16" xfId="6569" xr:uid="{00000000-0005-0000-0000-0000862C0000}"/>
    <cellStyle name="Walutowy 8 2 2 3 2 17" xfId="6939" xr:uid="{00000000-0005-0000-0000-0000872C0000}"/>
    <cellStyle name="Walutowy 8 2 2 3 2 18" xfId="7305" xr:uid="{00000000-0005-0000-0000-0000882C0000}"/>
    <cellStyle name="Walutowy 8 2 2 3 2 19" xfId="7655" xr:uid="{00000000-0005-0000-0000-0000892C0000}"/>
    <cellStyle name="Walutowy 8 2 2 3 2 2" xfId="799" xr:uid="{00000000-0005-0000-0000-00008A2C0000}"/>
    <cellStyle name="Walutowy 8 2 2 3 2 20" xfId="1395" xr:uid="{00000000-0005-0000-0000-00008B2C0000}"/>
    <cellStyle name="Walutowy 8 2 2 3 2 21" xfId="10970" xr:uid="{00000000-0005-0000-0000-00008C2C0000}"/>
    <cellStyle name="Walutowy 8 2 2 3 2 22" xfId="9648" xr:uid="{00000000-0005-0000-0000-00008D2C0000}"/>
    <cellStyle name="Walutowy 8 2 2 3 2 23" xfId="8959" xr:uid="{00000000-0005-0000-0000-00008E2C0000}"/>
    <cellStyle name="Walutowy 8 2 2 3 2 24" xfId="10270" xr:uid="{00000000-0005-0000-0000-00008F2C0000}"/>
    <cellStyle name="Walutowy 8 2 2 3 2 25" xfId="10400" xr:uid="{00000000-0005-0000-0000-0000902C0000}"/>
    <cellStyle name="Walutowy 8 2 2 3 2 26" xfId="10619" xr:uid="{00000000-0005-0000-0000-0000912C0000}"/>
    <cellStyle name="Walutowy 8 2 2 3 2 27" xfId="10534" xr:uid="{00000000-0005-0000-0000-0000922C0000}"/>
    <cellStyle name="Walutowy 8 2 2 3 2 28" xfId="8932" xr:uid="{00000000-0005-0000-0000-0000932C0000}"/>
    <cellStyle name="Walutowy 8 2 2 3 2 29" xfId="11092" xr:uid="{00000000-0005-0000-0000-0000942C0000}"/>
    <cellStyle name="Walutowy 8 2 2 3 2 3" xfId="1758" xr:uid="{00000000-0005-0000-0000-0000952C0000}"/>
    <cellStyle name="Walutowy 8 2 2 3 2 30" xfId="10086" xr:uid="{00000000-0005-0000-0000-0000962C0000}"/>
    <cellStyle name="Walutowy 8 2 2 3 2 31" xfId="9641" xr:uid="{00000000-0005-0000-0000-0000972C0000}"/>
    <cellStyle name="Walutowy 8 2 2 3 2 32" xfId="8880" xr:uid="{00000000-0005-0000-0000-0000982C0000}"/>
    <cellStyle name="Walutowy 8 2 2 3 2 33" xfId="9999" xr:uid="{00000000-0005-0000-0000-0000992C0000}"/>
    <cellStyle name="Walutowy 8 2 2 3 2 34" xfId="421" xr:uid="{00000000-0005-0000-0000-00009A2C0000}"/>
    <cellStyle name="Walutowy 8 2 2 3 2 4" xfId="2129" xr:uid="{00000000-0005-0000-0000-00009B2C0000}"/>
    <cellStyle name="Walutowy 8 2 2 3 2 5" xfId="2499" xr:uid="{00000000-0005-0000-0000-00009C2C0000}"/>
    <cellStyle name="Walutowy 8 2 2 3 2 6" xfId="2869" xr:uid="{00000000-0005-0000-0000-00009D2C0000}"/>
    <cellStyle name="Walutowy 8 2 2 3 2 7" xfId="3239" xr:uid="{00000000-0005-0000-0000-00009E2C0000}"/>
    <cellStyle name="Walutowy 8 2 2 3 2 8" xfId="3609" xr:uid="{00000000-0005-0000-0000-00009F2C0000}"/>
    <cellStyle name="Walutowy 8 2 2 3 2 9" xfId="3979" xr:uid="{00000000-0005-0000-0000-0000A02C0000}"/>
    <cellStyle name="Walutowy 8 2 2 3 20" xfId="7588" xr:uid="{00000000-0005-0000-0000-0000A12C0000}"/>
    <cellStyle name="Walutowy 8 2 2 3 21" xfId="1324" xr:uid="{00000000-0005-0000-0000-0000A22C0000}"/>
    <cellStyle name="Walutowy 8 2 2 3 22" xfId="9867" xr:uid="{00000000-0005-0000-0000-0000A32C0000}"/>
    <cellStyle name="Walutowy 8 2 2 3 23" xfId="9217" xr:uid="{00000000-0005-0000-0000-0000A42C0000}"/>
    <cellStyle name="Walutowy 8 2 2 3 24" xfId="8345" xr:uid="{00000000-0005-0000-0000-0000A52C0000}"/>
    <cellStyle name="Walutowy 8 2 2 3 25" xfId="11377" xr:uid="{00000000-0005-0000-0000-0000A62C0000}"/>
    <cellStyle name="Walutowy 8 2 2 3 26" xfId="10540" xr:uid="{00000000-0005-0000-0000-0000A72C0000}"/>
    <cellStyle name="Walutowy 8 2 2 3 27" xfId="8151" xr:uid="{00000000-0005-0000-0000-0000A82C0000}"/>
    <cellStyle name="Walutowy 8 2 2 3 28" xfId="10248" xr:uid="{00000000-0005-0000-0000-0000A92C0000}"/>
    <cellStyle name="Walutowy 8 2 2 3 29" xfId="9137" xr:uid="{00000000-0005-0000-0000-0000AA2C0000}"/>
    <cellStyle name="Walutowy 8 2 2 3 3" xfId="592" xr:uid="{00000000-0005-0000-0000-0000AB2C0000}"/>
    <cellStyle name="Walutowy 8 2 2 3 30" xfId="9772" xr:uid="{00000000-0005-0000-0000-0000AC2C0000}"/>
    <cellStyle name="Walutowy 8 2 2 3 31" xfId="9816" xr:uid="{00000000-0005-0000-0000-0000AD2C0000}"/>
    <cellStyle name="Walutowy 8 2 2 3 32" xfId="7861" xr:uid="{00000000-0005-0000-0000-0000AE2C0000}"/>
    <cellStyle name="Walutowy 8 2 2 3 33" xfId="11195" xr:uid="{00000000-0005-0000-0000-0000AF2C0000}"/>
    <cellStyle name="Walutowy 8 2 2 3 34" xfId="9451" xr:uid="{00000000-0005-0000-0000-0000B02C0000}"/>
    <cellStyle name="Walutowy 8 2 2 3 35" xfId="1117" xr:uid="{00000000-0005-0000-0000-0000B12C0000}"/>
    <cellStyle name="Walutowy 8 2 2 3 4" xfId="1684" xr:uid="{00000000-0005-0000-0000-0000B22C0000}"/>
    <cellStyle name="Walutowy 8 2 2 3 5" xfId="2055" xr:uid="{00000000-0005-0000-0000-0000B32C0000}"/>
    <cellStyle name="Walutowy 8 2 2 3 6" xfId="2425" xr:uid="{00000000-0005-0000-0000-0000B42C0000}"/>
    <cellStyle name="Walutowy 8 2 2 3 7" xfId="2795" xr:uid="{00000000-0005-0000-0000-0000B52C0000}"/>
    <cellStyle name="Walutowy 8 2 2 3 8" xfId="3165" xr:uid="{00000000-0005-0000-0000-0000B62C0000}"/>
    <cellStyle name="Walutowy 8 2 2 3 9" xfId="3535" xr:uid="{00000000-0005-0000-0000-0000B72C0000}"/>
    <cellStyle name="Walutowy 8 2 2 30" xfId="10199" xr:uid="{00000000-0005-0000-0000-0000B82C0000}"/>
    <cellStyle name="Walutowy 8 2 2 31" xfId="11920" xr:uid="{00000000-0005-0000-0000-0000B92C0000}"/>
    <cellStyle name="Walutowy 8 2 2 32" xfId="12061" xr:uid="{00000000-0005-0000-0000-0000BA2C0000}"/>
    <cellStyle name="Walutowy 8 2 2 33" xfId="12195" xr:uid="{00000000-0005-0000-0000-0000BB2C0000}"/>
    <cellStyle name="Walutowy 8 2 2 34" xfId="12313" xr:uid="{00000000-0005-0000-0000-0000BC2C0000}"/>
    <cellStyle name="Walutowy 8 2 2 35" xfId="12414" xr:uid="{00000000-0005-0000-0000-0000BD2C0000}"/>
    <cellStyle name="Walutowy 8 2 2 36" xfId="12494" xr:uid="{00000000-0005-0000-0000-0000BE2C0000}"/>
    <cellStyle name="Walutowy 8 2 2 37" xfId="12556" xr:uid="{00000000-0005-0000-0000-0000BF2C0000}"/>
    <cellStyle name="Walutowy 8 2 2 38" xfId="12595" xr:uid="{00000000-0005-0000-0000-0000C02C0000}"/>
    <cellStyle name="Walutowy 8 2 2 39" xfId="1013" xr:uid="{00000000-0005-0000-0000-0000C12C0000}"/>
    <cellStyle name="Walutowy 8 2 2 4" xfId="144" xr:uid="{00000000-0005-0000-0000-0000C22C0000}"/>
    <cellStyle name="Walutowy 8 2 2 4 10" xfId="3880" xr:uid="{00000000-0005-0000-0000-0000C32C0000}"/>
    <cellStyle name="Walutowy 8 2 2 4 11" xfId="4250" xr:uid="{00000000-0005-0000-0000-0000C42C0000}"/>
    <cellStyle name="Walutowy 8 2 2 4 12" xfId="4620" xr:uid="{00000000-0005-0000-0000-0000C52C0000}"/>
    <cellStyle name="Walutowy 8 2 2 4 13" xfId="4990" xr:uid="{00000000-0005-0000-0000-0000C62C0000}"/>
    <cellStyle name="Walutowy 8 2 2 4 14" xfId="5567" xr:uid="{00000000-0005-0000-0000-0000C72C0000}"/>
    <cellStyle name="Walutowy 8 2 2 4 15" xfId="5730" xr:uid="{00000000-0005-0000-0000-0000C82C0000}"/>
    <cellStyle name="Walutowy 8 2 2 4 16" xfId="6100" xr:uid="{00000000-0005-0000-0000-0000C92C0000}"/>
    <cellStyle name="Walutowy 8 2 2 4 17" xfId="6470" xr:uid="{00000000-0005-0000-0000-0000CA2C0000}"/>
    <cellStyle name="Walutowy 8 2 2 4 18" xfId="6840" xr:uid="{00000000-0005-0000-0000-0000CB2C0000}"/>
    <cellStyle name="Walutowy 8 2 2 4 19" xfId="7208" xr:uid="{00000000-0005-0000-0000-0000CC2C0000}"/>
    <cellStyle name="Walutowy 8 2 2 4 2" xfId="389" xr:uid="{00000000-0005-0000-0000-0000CD2C0000}"/>
    <cellStyle name="Walutowy 8 2 2 4 2 10" xfId="4311" xr:uid="{00000000-0005-0000-0000-0000CE2C0000}"/>
    <cellStyle name="Walutowy 8 2 2 4 2 11" xfId="4681" xr:uid="{00000000-0005-0000-0000-0000CF2C0000}"/>
    <cellStyle name="Walutowy 8 2 2 4 2 12" xfId="5050" xr:uid="{00000000-0005-0000-0000-0000D02C0000}"/>
    <cellStyle name="Walutowy 8 2 2 4 2 13" xfId="5266" xr:uid="{00000000-0005-0000-0000-0000D12C0000}"/>
    <cellStyle name="Walutowy 8 2 2 4 2 14" xfId="5791" xr:uid="{00000000-0005-0000-0000-0000D22C0000}"/>
    <cellStyle name="Walutowy 8 2 2 4 2 15" xfId="6161" xr:uid="{00000000-0005-0000-0000-0000D32C0000}"/>
    <cellStyle name="Walutowy 8 2 2 4 2 16" xfId="6531" xr:uid="{00000000-0005-0000-0000-0000D42C0000}"/>
    <cellStyle name="Walutowy 8 2 2 4 2 17" xfId="6901" xr:uid="{00000000-0005-0000-0000-0000D52C0000}"/>
    <cellStyle name="Walutowy 8 2 2 4 2 18" xfId="7267" xr:uid="{00000000-0005-0000-0000-0000D62C0000}"/>
    <cellStyle name="Walutowy 8 2 2 4 2 19" xfId="7620" xr:uid="{00000000-0005-0000-0000-0000D72C0000}"/>
    <cellStyle name="Walutowy 8 2 2 4 2 2" xfId="800" xr:uid="{00000000-0005-0000-0000-0000D82C0000}"/>
    <cellStyle name="Walutowy 8 2 2 4 2 20" xfId="1357" xr:uid="{00000000-0005-0000-0000-0000D92C0000}"/>
    <cellStyle name="Walutowy 8 2 2 4 2 21" xfId="10774" xr:uid="{00000000-0005-0000-0000-0000DA2C0000}"/>
    <cellStyle name="Walutowy 8 2 2 4 2 22" xfId="8662" xr:uid="{00000000-0005-0000-0000-0000DB2C0000}"/>
    <cellStyle name="Walutowy 8 2 2 4 2 23" xfId="8186" xr:uid="{00000000-0005-0000-0000-0000DC2C0000}"/>
    <cellStyle name="Walutowy 8 2 2 4 2 24" xfId="9838" xr:uid="{00000000-0005-0000-0000-0000DD2C0000}"/>
    <cellStyle name="Walutowy 8 2 2 4 2 25" xfId="10434" xr:uid="{00000000-0005-0000-0000-0000DE2C0000}"/>
    <cellStyle name="Walutowy 8 2 2 4 2 26" xfId="11658" xr:uid="{00000000-0005-0000-0000-0000DF2C0000}"/>
    <cellStyle name="Walutowy 8 2 2 4 2 27" xfId="9276" xr:uid="{00000000-0005-0000-0000-0000E02C0000}"/>
    <cellStyle name="Walutowy 8 2 2 4 2 28" xfId="10108" xr:uid="{00000000-0005-0000-0000-0000E12C0000}"/>
    <cellStyle name="Walutowy 8 2 2 4 2 29" xfId="11489" xr:uid="{00000000-0005-0000-0000-0000E22C0000}"/>
    <cellStyle name="Walutowy 8 2 2 4 2 3" xfId="1720" xr:uid="{00000000-0005-0000-0000-0000E32C0000}"/>
    <cellStyle name="Walutowy 8 2 2 4 2 30" xfId="8313" xr:uid="{00000000-0005-0000-0000-0000E42C0000}"/>
    <cellStyle name="Walutowy 8 2 2 4 2 31" xfId="11017" xr:uid="{00000000-0005-0000-0000-0000E52C0000}"/>
    <cellStyle name="Walutowy 8 2 2 4 2 32" xfId="11929" xr:uid="{00000000-0005-0000-0000-0000E62C0000}"/>
    <cellStyle name="Walutowy 8 2 2 4 2 33" xfId="12068" xr:uid="{00000000-0005-0000-0000-0000E72C0000}"/>
    <cellStyle name="Walutowy 8 2 2 4 2 34" xfId="420" xr:uid="{00000000-0005-0000-0000-0000E82C0000}"/>
    <cellStyle name="Walutowy 8 2 2 4 2 4" xfId="2091" xr:uid="{00000000-0005-0000-0000-0000E92C0000}"/>
    <cellStyle name="Walutowy 8 2 2 4 2 5" xfId="2461" xr:uid="{00000000-0005-0000-0000-0000EA2C0000}"/>
    <cellStyle name="Walutowy 8 2 2 4 2 6" xfId="2831" xr:uid="{00000000-0005-0000-0000-0000EB2C0000}"/>
    <cellStyle name="Walutowy 8 2 2 4 2 7" xfId="3201" xr:uid="{00000000-0005-0000-0000-0000EC2C0000}"/>
    <cellStyle name="Walutowy 8 2 2 4 2 8" xfId="3571" xr:uid="{00000000-0005-0000-0000-0000ED2C0000}"/>
    <cellStyle name="Walutowy 8 2 2 4 2 9" xfId="3941" xr:uid="{00000000-0005-0000-0000-0000EE2C0000}"/>
    <cellStyle name="Walutowy 8 2 2 4 20" xfId="7568" xr:uid="{00000000-0005-0000-0000-0000EF2C0000}"/>
    <cellStyle name="Walutowy 8 2 2 4 21" xfId="1303" xr:uid="{00000000-0005-0000-0000-0000F02C0000}"/>
    <cellStyle name="Walutowy 8 2 2 4 22" xfId="10826" xr:uid="{00000000-0005-0000-0000-0000F12C0000}"/>
    <cellStyle name="Walutowy 8 2 2 4 23" xfId="10603" xr:uid="{00000000-0005-0000-0000-0000F22C0000}"/>
    <cellStyle name="Walutowy 8 2 2 4 24" xfId="8558" xr:uid="{00000000-0005-0000-0000-0000F32C0000}"/>
    <cellStyle name="Walutowy 8 2 2 4 25" xfId="8529" xr:uid="{00000000-0005-0000-0000-0000F42C0000}"/>
    <cellStyle name="Walutowy 8 2 2 4 26" xfId="8784" xr:uid="{00000000-0005-0000-0000-0000F52C0000}"/>
    <cellStyle name="Walutowy 8 2 2 4 27" xfId="9951" xr:uid="{00000000-0005-0000-0000-0000F62C0000}"/>
    <cellStyle name="Walutowy 8 2 2 4 28" xfId="11436" xr:uid="{00000000-0005-0000-0000-0000F72C0000}"/>
    <cellStyle name="Walutowy 8 2 2 4 29" xfId="11835" xr:uid="{00000000-0005-0000-0000-0000F82C0000}"/>
    <cellStyle name="Walutowy 8 2 2 4 3" xfId="555" xr:uid="{00000000-0005-0000-0000-0000F92C0000}"/>
    <cellStyle name="Walutowy 8 2 2 4 30" xfId="8804" xr:uid="{00000000-0005-0000-0000-0000FA2C0000}"/>
    <cellStyle name="Walutowy 8 2 2 4 31" xfId="10560" xr:uid="{00000000-0005-0000-0000-0000FB2C0000}"/>
    <cellStyle name="Walutowy 8 2 2 4 32" xfId="11973" xr:uid="{00000000-0005-0000-0000-0000FC2C0000}"/>
    <cellStyle name="Walutowy 8 2 2 4 33" xfId="12111" xr:uid="{00000000-0005-0000-0000-0000FD2C0000}"/>
    <cellStyle name="Walutowy 8 2 2 4 34" xfId="12238" xr:uid="{00000000-0005-0000-0000-0000FE2C0000}"/>
    <cellStyle name="Walutowy 8 2 2 4 35" xfId="1127" xr:uid="{00000000-0005-0000-0000-0000FF2C0000}"/>
    <cellStyle name="Walutowy 8 2 2 4 4" xfId="1659" xr:uid="{00000000-0005-0000-0000-0000002D0000}"/>
    <cellStyle name="Walutowy 8 2 2 4 5" xfId="2030" xr:uid="{00000000-0005-0000-0000-0000012D0000}"/>
    <cellStyle name="Walutowy 8 2 2 4 6" xfId="2400" xr:uid="{00000000-0005-0000-0000-0000022D0000}"/>
    <cellStyle name="Walutowy 8 2 2 4 7" xfId="2770" xr:uid="{00000000-0005-0000-0000-0000032D0000}"/>
    <cellStyle name="Walutowy 8 2 2 4 8" xfId="3140" xr:uid="{00000000-0005-0000-0000-0000042D0000}"/>
    <cellStyle name="Walutowy 8 2 2 4 9" xfId="3510" xr:uid="{00000000-0005-0000-0000-0000052D0000}"/>
    <cellStyle name="Walutowy 8 2 2 5" xfId="107" xr:uid="{00000000-0005-0000-0000-0000062D0000}"/>
    <cellStyle name="Walutowy 8 2 2 5 10" xfId="4109" xr:uid="{00000000-0005-0000-0000-0000072D0000}"/>
    <cellStyle name="Walutowy 8 2 2 5 11" xfId="4479" xr:uid="{00000000-0005-0000-0000-0000082D0000}"/>
    <cellStyle name="Walutowy 8 2 2 5 12" xfId="4849" xr:uid="{00000000-0005-0000-0000-0000092D0000}"/>
    <cellStyle name="Walutowy 8 2 2 5 13" xfId="5218" xr:uid="{00000000-0005-0000-0000-00000A2D0000}"/>
    <cellStyle name="Walutowy 8 2 2 5 14" xfId="5300" xr:uid="{00000000-0005-0000-0000-00000B2D0000}"/>
    <cellStyle name="Walutowy 8 2 2 5 15" xfId="5959" xr:uid="{00000000-0005-0000-0000-00000C2D0000}"/>
    <cellStyle name="Walutowy 8 2 2 5 16" xfId="6329" xr:uid="{00000000-0005-0000-0000-00000D2D0000}"/>
    <cellStyle name="Walutowy 8 2 2 5 17" xfId="6699" xr:uid="{00000000-0005-0000-0000-00000E2D0000}"/>
    <cellStyle name="Walutowy 8 2 2 5 18" xfId="7069" xr:uid="{00000000-0005-0000-0000-00000F2D0000}"/>
    <cellStyle name="Walutowy 8 2 2 5 19" xfId="7435" xr:uid="{00000000-0005-0000-0000-0000102D0000}"/>
    <cellStyle name="Walutowy 8 2 2 5 2" xfId="390" xr:uid="{00000000-0005-0000-0000-0000112D0000}"/>
    <cellStyle name="Walutowy 8 2 2 5 2 10" xfId="4348" xr:uid="{00000000-0005-0000-0000-0000122D0000}"/>
    <cellStyle name="Walutowy 8 2 2 5 2 11" xfId="4718" xr:uid="{00000000-0005-0000-0000-0000132D0000}"/>
    <cellStyle name="Walutowy 8 2 2 5 2 12" xfId="5087" xr:uid="{00000000-0005-0000-0000-0000142D0000}"/>
    <cellStyle name="Walutowy 8 2 2 5 2 13" xfId="5271" xr:uid="{00000000-0005-0000-0000-0000152D0000}"/>
    <cellStyle name="Walutowy 8 2 2 5 2 14" xfId="5828" xr:uid="{00000000-0005-0000-0000-0000162D0000}"/>
    <cellStyle name="Walutowy 8 2 2 5 2 15" xfId="6198" xr:uid="{00000000-0005-0000-0000-0000172D0000}"/>
    <cellStyle name="Walutowy 8 2 2 5 2 16" xfId="6568" xr:uid="{00000000-0005-0000-0000-0000182D0000}"/>
    <cellStyle name="Walutowy 8 2 2 5 2 17" xfId="6938" xr:uid="{00000000-0005-0000-0000-0000192D0000}"/>
    <cellStyle name="Walutowy 8 2 2 5 2 18" xfId="7304" xr:uid="{00000000-0005-0000-0000-00001A2D0000}"/>
    <cellStyle name="Walutowy 8 2 2 5 2 19" xfId="7654" xr:uid="{00000000-0005-0000-0000-00001B2D0000}"/>
    <cellStyle name="Walutowy 8 2 2 5 2 2" xfId="801" xr:uid="{00000000-0005-0000-0000-00001C2D0000}"/>
    <cellStyle name="Walutowy 8 2 2 5 2 20" xfId="1394" xr:uid="{00000000-0005-0000-0000-00001D2D0000}"/>
    <cellStyle name="Walutowy 8 2 2 5 2 21" xfId="10574" xr:uid="{00000000-0005-0000-0000-00001E2D0000}"/>
    <cellStyle name="Walutowy 8 2 2 5 2 22" xfId="8656" xr:uid="{00000000-0005-0000-0000-00001F2D0000}"/>
    <cellStyle name="Walutowy 8 2 2 5 2 23" xfId="9628" xr:uid="{00000000-0005-0000-0000-0000202D0000}"/>
    <cellStyle name="Walutowy 8 2 2 5 2 24" xfId="9865" xr:uid="{00000000-0005-0000-0000-0000212D0000}"/>
    <cellStyle name="Walutowy 8 2 2 5 2 25" xfId="11015" xr:uid="{00000000-0005-0000-0000-0000222D0000}"/>
    <cellStyle name="Walutowy 8 2 2 5 2 26" xfId="9503" xr:uid="{00000000-0005-0000-0000-0000232D0000}"/>
    <cellStyle name="Walutowy 8 2 2 5 2 27" xfId="11514" xr:uid="{00000000-0005-0000-0000-0000242D0000}"/>
    <cellStyle name="Walutowy 8 2 2 5 2 28" xfId="10413" xr:uid="{00000000-0005-0000-0000-0000252D0000}"/>
    <cellStyle name="Walutowy 8 2 2 5 2 29" xfId="10939" xr:uid="{00000000-0005-0000-0000-0000262D0000}"/>
    <cellStyle name="Walutowy 8 2 2 5 2 3" xfId="1757" xr:uid="{00000000-0005-0000-0000-0000272D0000}"/>
    <cellStyle name="Walutowy 8 2 2 5 2 30" xfId="9605" xr:uid="{00000000-0005-0000-0000-0000282D0000}"/>
    <cellStyle name="Walutowy 8 2 2 5 2 31" xfId="9325" xr:uid="{00000000-0005-0000-0000-0000292D0000}"/>
    <cellStyle name="Walutowy 8 2 2 5 2 32" xfId="9236" xr:uid="{00000000-0005-0000-0000-00002A2D0000}"/>
    <cellStyle name="Walutowy 8 2 2 5 2 33" xfId="8509" xr:uid="{00000000-0005-0000-0000-00002B2D0000}"/>
    <cellStyle name="Walutowy 8 2 2 5 2 34" xfId="819" xr:uid="{00000000-0005-0000-0000-00002C2D0000}"/>
    <cellStyle name="Walutowy 8 2 2 5 2 4" xfId="2128" xr:uid="{00000000-0005-0000-0000-00002D2D0000}"/>
    <cellStyle name="Walutowy 8 2 2 5 2 5" xfId="2498" xr:uid="{00000000-0005-0000-0000-00002E2D0000}"/>
    <cellStyle name="Walutowy 8 2 2 5 2 6" xfId="2868" xr:uid="{00000000-0005-0000-0000-00002F2D0000}"/>
    <cellStyle name="Walutowy 8 2 2 5 2 7" xfId="3238" xr:uid="{00000000-0005-0000-0000-0000302D0000}"/>
    <cellStyle name="Walutowy 8 2 2 5 2 8" xfId="3608" xr:uid="{00000000-0005-0000-0000-0000312D0000}"/>
    <cellStyle name="Walutowy 8 2 2 5 2 9" xfId="3978" xr:uid="{00000000-0005-0000-0000-0000322D0000}"/>
    <cellStyle name="Walutowy 8 2 2 5 20" xfId="7784" xr:uid="{00000000-0005-0000-0000-0000332D0000}"/>
    <cellStyle name="Walutowy 8 2 2 5 21" xfId="1524" xr:uid="{00000000-0005-0000-0000-0000342D0000}"/>
    <cellStyle name="Walutowy 8 2 2 5 22" xfId="8033" xr:uid="{00000000-0005-0000-0000-0000352D0000}"/>
    <cellStyle name="Walutowy 8 2 2 5 23" xfId="8688" xr:uid="{00000000-0005-0000-0000-0000362D0000}"/>
    <cellStyle name="Walutowy 8 2 2 5 24" xfId="8536" xr:uid="{00000000-0005-0000-0000-0000372D0000}"/>
    <cellStyle name="Walutowy 8 2 2 5 25" xfId="11712" xr:uid="{00000000-0005-0000-0000-0000382D0000}"/>
    <cellStyle name="Walutowy 8 2 2 5 26" xfId="10931" xr:uid="{00000000-0005-0000-0000-0000392D0000}"/>
    <cellStyle name="Walutowy 8 2 2 5 27" xfId="11457" xr:uid="{00000000-0005-0000-0000-00003A2D0000}"/>
    <cellStyle name="Walutowy 8 2 2 5 28" xfId="8050" xr:uid="{00000000-0005-0000-0000-00003B2D0000}"/>
    <cellStyle name="Walutowy 8 2 2 5 29" xfId="8843" xr:uid="{00000000-0005-0000-0000-00003C2D0000}"/>
    <cellStyle name="Walutowy 8 2 2 5 3" xfId="518" xr:uid="{00000000-0005-0000-0000-00003D2D0000}"/>
    <cellStyle name="Walutowy 8 2 2 5 30" xfId="9244" xr:uid="{00000000-0005-0000-0000-00003E2D0000}"/>
    <cellStyle name="Walutowy 8 2 2 5 31" xfId="11622" xr:uid="{00000000-0005-0000-0000-00003F2D0000}"/>
    <cellStyle name="Walutowy 8 2 2 5 32" xfId="8679" xr:uid="{00000000-0005-0000-0000-0000402D0000}"/>
    <cellStyle name="Walutowy 8 2 2 5 33" xfId="9445" xr:uid="{00000000-0005-0000-0000-0000412D0000}"/>
    <cellStyle name="Walutowy 8 2 2 5 34" xfId="1558" xr:uid="{00000000-0005-0000-0000-0000422D0000}"/>
    <cellStyle name="Walutowy 8 2 2 5 35" xfId="978" xr:uid="{00000000-0005-0000-0000-0000432D0000}"/>
    <cellStyle name="Walutowy 8 2 2 5 4" xfId="1888" xr:uid="{00000000-0005-0000-0000-0000442D0000}"/>
    <cellStyle name="Walutowy 8 2 2 5 5" xfId="2259" xr:uid="{00000000-0005-0000-0000-0000452D0000}"/>
    <cellStyle name="Walutowy 8 2 2 5 6" xfId="2629" xr:uid="{00000000-0005-0000-0000-0000462D0000}"/>
    <cellStyle name="Walutowy 8 2 2 5 7" xfId="2999" xr:uid="{00000000-0005-0000-0000-0000472D0000}"/>
    <cellStyle name="Walutowy 8 2 2 5 8" xfId="3369" xr:uid="{00000000-0005-0000-0000-0000482D0000}"/>
    <cellStyle name="Walutowy 8 2 2 5 9" xfId="3739" xr:uid="{00000000-0005-0000-0000-0000492D0000}"/>
    <cellStyle name="Walutowy 8 2 2 6" xfId="391" xr:uid="{00000000-0005-0000-0000-00004A2D0000}"/>
    <cellStyle name="Walutowy 8 2 2 6 10" xfId="3856" xr:uid="{00000000-0005-0000-0000-00004B2D0000}"/>
    <cellStyle name="Walutowy 8 2 2 6 11" xfId="4226" xr:uid="{00000000-0005-0000-0000-00004C2D0000}"/>
    <cellStyle name="Walutowy 8 2 2 6 12" xfId="4596" xr:uid="{00000000-0005-0000-0000-00004D2D0000}"/>
    <cellStyle name="Walutowy 8 2 2 6 13" xfId="4928" xr:uid="{00000000-0005-0000-0000-00004E2D0000}"/>
    <cellStyle name="Walutowy 8 2 2 6 14" xfId="5633" xr:uid="{00000000-0005-0000-0000-00004F2D0000}"/>
    <cellStyle name="Walutowy 8 2 2 6 15" xfId="5706" xr:uid="{00000000-0005-0000-0000-0000502D0000}"/>
    <cellStyle name="Walutowy 8 2 2 6 16" xfId="6076" xr:uid="{00000000-0005-0000-0000-0000512D0000}"/>
    <cellStyle name="Walutowy 8 2 2 6 17" xfId="6446" xr:uid="{00000000-0005-0000-0000-0000522D0000}"/>
    <cellStyle name="Walutowy 8 2 2 6 18" xfId="6816" xr:uid="{00000000-0005-0000-0000-0000532D0000}"/>
    <cellStyle name="Walutowy 8 2 2 6 19" xfId="7184" xr:uid="{00000000-0005-0000-0000-0000542D0000}"/>
    <cellStyle name="Walutowy 8 2 2 6 2" xfId="802" xr:uid="{00000000-0005-0000-0000-0000552D0000}"/>
    <cellStyle name="Walutowy 8 2 2 6 20" xfId="832" xr:uid="{00000000-0005-0000-0000-0000562D0000}"/>
    <cellStyle name="Walutowy 8 2 2 6 21" xfId="10378" xr:uid="{00000000-0005-0000-0000-0000572D0000}"/>
    <cellStyle name="Walutowy 8 2 2 6 22" xfId="10839" xr:uid="{00000000-0005-0000-0000-0000582D0000}"/>
    <cellStyle name="Walutowy 8 2 2 6 23" xfId="7951" xr:uid="{00000000-0005-0000-0000-0000592D0000}"/>
    <cellStyle name="Walutowy 8 2 2 6 24" xfId="9301" xr:uid="{00000000-0005-0000-0000-00005A2D0000}"/>
    <cellStyle name="Walutowy 8 2 2 6 25" xfId="8782" xr:uid="{00000000-0005-0000-0000-00005B2D0000}"/>
    <cellStyle name="Walutowy 8 2 2 6 26" xfId="11795" xr:uid="{00000000-0005-0000-0000-00005C2D0000}"/>
    <cellStyle name="Walutowy 8 2 2 6 27" xfId="11624" xr:uid="{00000000-0005-0000-0000-00005D2D0000}"/>
    <cellStyle name="Walutowy 8 2 2 6 28" xfId="11160" xr:uid="{00000000-0005-0000-0000-00005E2D0000}"/>
    <cellStyle name="Walutowy 8 2 2 6 29" xfId="10788" xr:uid="{00000000-0005-0000-0000-00005F2D0000}"/>
    <cellStyle name="Walutowy 8 2 2 6 3" xfId="1199" xr:uid="{00000000-0005-0000-0000-0000602D0000}"/>
    <cellStyle name="Walutowy 8 2 2 6 30" xfId="11081" xr:uid="{00000000-0005-0000-0000-0000612D0000}"/>
    <cellStyle name="Walutowy 8 2 2 6 31" xfId="10112" xr:uid="{00000000-0005-0000-0000-0000622D0000}"/>
    <cellStyle name="Walutowy 8 2 2 6 32" xfId="9558" xr:uid="{00000000-0005-0000-0000-0000632D0000}"/>
    <cellStyle name="Walutowy 8 2 2 6 33" xfId="10497" xr:uid="{00000000-0005-0000-0000-0000642D0000}"/>
    <cellStyle name="Walutowy 8 2 2 6 34" xfId="818" xr:uid="{00000000-0005-0000-0000-0000652D0000}"/>
    <cellStyle name="Walutowy 8 2 2 6 4" xfId="1635" xr:uid="{00000000-0005-0000-0000-0000662D0000}"/>
    <cellStyle name="Walutowy 8 2 2 6 5" xfId="2006" xr:uid="{00000000-0005-0000-0000-0000672D0000}"/>
    <cellStyle name="Walutowy 8 2 2 6 6" xfId="2376" xr:uid="{00000000-0005-0000-0000-0000682D0000}"/>
    <cellStyle name="Walutowy 8 2 2 6 7" xfId="2746" xr:uid="{00000000-0005-0000-0000-0000692D0000}"/>
    <cellStyle name="Walutowy 8 2 2 6 8" xfId="3116" xr:uid="{00000000-0005-0000-0000-00006A2D0000}"/>
    <cellStyle name="Walutowy 8 2 2 6 9" xfId="3486" xr:uid="{00000000-0005-0000-0000-00006B2D0000}"/>
    <cellStyle name="Walutowy 8 2 2 7" xfId="481" xr:uid="{00000000-0005-0000-0000-00006C2D0000}"/>
    <cellStyle name="Walutowy 8 2 2 8" xfId="1907" xr:uid="{00000000-0005-0000-0000-00006D2D0000}"/>
    <cellStyle name="Walutowy 8 2 2 9" xfId="2278" xr:uid="{00000000-0005-0000-0000-00006E2D0000}"/>
    <cellStyle name="Walutowy 8 2 20" xfId="5991" xr:uid="{00000000-0005-0000-0000-00006F2D0000}"/>
    <cellStyle name="Walutowy 8 2 21" xfId="6361" xr:uid="{00000000-0005-0000-0000-0000702D0000}"/>
    <cellStyle name="Walutowy 8 2 22" xfId="6731" xr:uid="{00000000-0005-0000-0000-0000712D0000}"/>
    <cellStyle name="Walutowy 8 2 23" xfId="7101" xr:uid="{00000000-0005-0000-0000-0000722D0000}"/>
    <cellStyle name="Walutowy 8 2 24" xfId="7467" xr:uid="{00000000-0005-0000-0000-0000732D0000}"/>
    <cellStyle name="Walutowy 8 2 25" xfId="7812" xr:uid="{00000000-0005-0000-0000-0000742D0000}"/>
    <cellStyle name="Walutowy 8 2 26" xfId="1553" xr:uid="{00000000-0005-0000-0000-0000752D0000}"/>
    <cellStyle name="Walutowy 8 2 27" xfId="9546" xr:uid="{00000000-0005-0000-0000-0000762D0000}"/>
    <cellStyle name="Walutowy 8 2 28" xfId="9333" xr:uid="{00000000-0005-0000-0000-0000772D0000}"/>
    <cellStyle name="Walutowy 8 2 29" xfId="10992" xr:uid="{00000000-0005-0000-0000-0000782D0000}"/>
    <cellStyle name="Walutowy 8 2 3" xfId="201" xr:uid="{00000000-0005-0000-0000-0000792D0000}"/>
    <cellStyle name="Walutowy 8 2 3 10" xfId="3914" xr:uid="{00000000-0005-0000-0000-00007A2D0000}"/>
    <cellStyle name="Walutowy 8 2 3 11" xfId="4284" xr:uid="{00000000-0005-0000-0000-00007B2D0000}"/>
    <cellStyle name="Walutowy 8 2 3 12" xfId="4654" xr:uid="{00000000-0005-0000-0000-00007C2D0000}"/>
    <cellStyle name="Walutowy 8 2 3 13" xfId="5023" xr:uid="{00000000-0005-0000-0000-00007D2D0000}"/>
    <cellStyle name="Walutowy 8 2 3 14" xfId="5547" xr:uid="{00000000-0005-0000-0000-00007E2D0000}"/>
    <cellStyle name="Walutowy 8 2 3 15" xfId="5764" xr:uid="{00000000-0005-0000-0000-00007F2D0000}"/>
    <cellStyle name="Walutowy 8 2 3 16" xfId="6134" xr:uid="{00000000-0005-0000-0000-0000802D0000}"/>
    <cellStyle name="Walutowy 8 2 3 17" xfId="6504" xr:uid="{00000000-0005-0000-0000-0000812D0000}"/>
    <cellStyle name="Walutowy 8 2 3 18" xfId="6874" xr:uid="{00000000-0005-0000-0000-0000822D0000}"/>
    <cellStyle name="Walutowy 8 2 3 19" xfId="7240" xr:uid="{00000000-0005-0000-0000-0000832D0000}"/>
    <cellStyle name="Walutowy 8 2 3 2" xfId="392" xr:uid="{00000000-0005-0000-0000-0000842D0000}"/>
    <cellStyle name="Walutowy 8 2 3 2 10" xfId="4157" xr:uid="{00000000-0005-0000-0000-0000852D0000}"/>
    <cellStyle name="Walutowy 8 2 3 2 11" xfId="4527" xr:uid="{00000000-0005-0000-0000-0000862D0000}"/>
    <cellStyle name="Walutowy 8 2 3 2 12" xfId="4897" xr:uid="{00000000-0005-0000-0000-0000872D0000}"/>
    <cellStyle name="Walutowy 8 2 3 2 13" xfId="5267" xr:uid="{00000000-0005-0000-0000-0000882D0000}"/>
    <cellStyle name="Walutowy 8 2 3 2 14" xfId="5371" xr:uid="{00000000-0005-0000-0000-0000892D0000}"/>
    <cellStyle name="Walutowy 8 2 3 2 15" xfId="6007" xr:uid="{00000000-0005-0000-0000-00008A2D0000}"/>
    <cellStyle name="Walutowy 8 2 3 2 16" xfId="6377" xr:uid="{00000000-0005-0000-0000-00008B2D0000}"/>
    <cellStyle name="Walutowy 8 2 3 2 17" xfId="6747" xr:uid="{00000000-0005-0000-0000-00008C2D0000}"/>
    <cellStyle name="Walutowy 8 2 3 2 18" xfId="7117" xr:uid="{00000000-0005-0000-0000-00008D2D0000}"/>
    <cellStyle name="Walutowy 8 2 3 2 19" xfId="7483" xr:uid="{00000000-0005-0000-0000-00008E2D0000}"/>
    <cellStyle name="Walutowy 8 2 3 2 2" xfId="803" xr:uid="{00000000-0005-0000-0000-00008F2D0000}"/>
    <cellStyle name="Walutowy 8 2 3 2 20" xfId="831" xr:uid="{00000000-0005-0000-0000-0000902D0000}"/>
    <cellStyle name="Walutowy 8 2 3 2 21" xfId="10023" xr:uid="{00000000-0005-0000-0000-0000912D0000}"/>
    <cellStyle name="Walutowy 8 2 3 2 22" xfId="10909" xr:uid="{00000000-0005-0000-0000-0000922D0000}"/>
    <cellStyle name="Walutowy 8 2 3 2 23" xfId="9939" xr:uid="{00000000-0005-0000-0000-0000932D0000}"/>
    <cellStyle name="Walutowy 8 2 3 2 24" xfId="8990" xr:uid="{00000000-0005-0000-0000-0000942D0000}"/>
    <cellStyle name="Walutowy 8 2 3 2 25" xfId="8664" xr:uid="{00000000-0005-0000-0000-0000952D0000}"/>
    <cellStyle name="Walutowy 8 2 3 2 26" xfId="11644" xr:uid="{00000000-0005-0000-0000-0000962D0000}"/>
    <cellStyle name="Walutowy 8 2 3 2 27" xfId="8141" xr:uid="{00000000-0005-0000-0000-0000972D0000}"/>
    <cellStyle name="Walutowy 8 2 3 2 28" xfId="9042" xr:uid="{00000000-0005-0000-0000-0000982D0000}"/>
    <cellStyle name="Walutowy 8 2 3 2 29" xfId="8964" xr:uid="{00000000-0005-0000-0000-0000992D0000}"/>
    <cellStyle name="Walutowy 8 2 3 2 3" xfId="1198" xr:uid="{00000000-0005-0000-0000-00009A2D0000}"/>
    <cellStyle name="Walutowy 8 2 3 2 30" xfId="10831" xr:uid="{00000000-0005-0000-0000-00009B2D0000}"/>
    <cellStyle name="Walutowy 8 2 3 2 31" xfId="8997" xr:uid="{00000000-0005-0000-0000-00009C2D0000}"/>
    <cellStyle name="Walutowy 8 2 3 2 32" xfId="9525" xr:uid="{00000000-0005-0000-0000-00009D2D0000}"/>
    <cellStyle name="Walutowy 8 2 3 2 33" xfId="11779" xr:uid="{00000000-0005-0000-0000-00009E2D0000}"/>
    <cellStyle name="Walutowy 8 2 3 2 34" xfId="632" xr:uid="{00000000-0005-0000-0000-00009F2D0000}"/>
    <cellStyle name="Walutowy 8 2 3 2 4" xfId="1936" xr:uid="{00000000-0005-0000-0000-0000A02D0000}"/>
    <cellStyle name="Walutowy 8 2 3 2 5" xfId="2307" xr:uid="{00000000-0005-0000-0000-0000A12D0000}"/>
    <cellStyle name="Walutowy 8 2 3 2 6" xfId="2677" xr:uid="{00000000-0005-0000-0000-0000A22D0000}"/>
    <cellStyle name="Walutowy 8 2 3 2 7" xfId="3047" xr:uid="{00000000-0005-0000-0000-0000A32D0000}"/>
    <cellStyle name="Walutowy 8 2 3 2 8" xfId="3417" xr:uid="{00000000-0005-0000-0000-0000A42D0000}"/>
    <cellStyle name="Walutowy 8 2 3 2 9" xfId="3787" xr:uid="{00000000-0005-0000-0000-0000A52D0000}"/>
    <cellStyle name="Walutowy 8 2 3 20" xfId="7596" xr:uid="{00000000-0005-0000-0000-0000A62D0000}"/>
    <cellStyle name="Walutowy 8 2 3 21" xfId="1332" xr:uid="{00000000-0005-0000-0000-0000A72D0000}"/>
    <cellStyle name="Walutowy 8 2 3 22" xfId="11034" xr:uid="{00000000-0005-0000-0000-0000A82D0000}"/>
    <cellStyle name="Walutowy 8 2 3 23" xfId="9428" xr:uid="{00000000-0005-0000-0000-0000A92D0000}"/>
    <cellStyle name="Walutowy 8 2 3 24" xfId="9714" xr:uid="{00000000-0005-0000-0000-0000AA2D0000}"/>
    <cellStyle name="Walutowy 8 2 3 25" xfId="8604" xr:uid="{00000000-0005-0000-0000-0000AB2D0000}"/>
    <cellStyle name="Walutowy 8 2 3 26" xfId="11006" xr:uid="{00000000-0005-0000-0000-0000AC2D0000}"/>
    <cellStyle name="Walutowy 8 2 3 27" xfId="11084" xr:uid="{00000000-0005-0000-0000-0000AD2D0000}"/>
    <cellStyle name="Walutowy 8 2 3 28" xfId="10471" xr:uid="{00000000-0005-0000-0000-0000AE2D0000}"/>
    <cellStyle name="Walutowy 8 2 3 29" xfId="11115" xr:uid="{00000000-0005-0000-0000-0000AF2D0000}"/>
    <cellStyle name="Walutowy 8 2 3 3" xfId="612" xr:uid="{00000000-0005-0000-0000-0000B02D0000}"/>
    <cellStyle name="Walutowy 8 2 3 30" xfId="9976" xr:uid="{00000000-0005-0000-0000-0000B12D0000}"/>
    <cellStyle name="Walutowy 8 2 3 31" xfId="8464" xr:uid="{00000000-0005-0000-0000-0000B22D0000}"/>
    <cellStyle name="Walutowy 8 2 3 32" xfId="9613" xr:uid="{00000000-0005-0000-0000-0000B32D0000}"/>
    <cellStyle name="Walutowy 8 2 3 33" xfId="10216" xr:uid="{00000000-0005-0000-0000-0000B42D0000}"/>
    <cellStyle name="Walutowy 8 2 3 34" xfId="11242" xr:uid="{00000000-0005-0000-0000-0000B52D0000}"/>
    <cellStyle name="Walutowy 8 2 3 35" xfId="1107" xr:uid="{00000000-0005-0000-0000-0000B62D0000}"/>
    <cellStyle name="Walutowy 8 2 3 4" xfId="1693" xr:uid="{00000000-0005-0000-0000-0000B72D0000}"/>
    <cellStyle name="Walutowy 8 2 3 5" xfId="2064" xr:uid="{00000000-0005-0000-0000-0000B82D0000}"/>
    <cellStyle name="Walutowy 8 2 3 6" xfId="2434" xr:uid="{00000000-0005-0000-0000-0000B92D0000}"/>
    <cellStyle name="Walutowy 8 2 3 7" xfId="2804" xr:uid="{00000000-0005-0000-0000-0000BA2D0000}"/>
    <cellStyle name="Walutowy 8 2 3 8" xfId="3174" xr:uid="{00000000-0005-0000-0000-0000BB2D0000}"/>
    <cellStyle name="Walutowy 8 2 3 9" xfId="3544" xr:uid="{00000000-0005-0000-0000-0000BC2D0000}"/>
    <cellStyle name="Walutowy 8 2 30" xfId="8176" xr:uid="{00000000-0005-0000-0000-0000BD2D0000}"/>
    <cellStyle name="Walutowy 8 2 31" xfId="8927" xr:uid="{00000000-0005-0000-0000-0000BE2D0000}"/>
    <cellStyle name="Walutowy 8 2 32" xfId="10267" xr:uid="{00000000-0005-0000-0000-0000BF2D0000}"/>
    <cellStyle name="Walutowy 8 2 33" xfId="11519" xr:uid="{00000000-0005-0000-0000-0000C02D0000}"/>
    <cellStyle name="Walutowy 8 2 34" xfId="9302" xr:uid="{00000000-0005-0000-0000-0000C12D0000}"/>
    <cellStyle name="Walutowy 8 2 35" xfId="11831" xr:uid="{00000000-0005-0000-0000-0000C22D0000}"/>
    <cellStyle name="Walutowy 8 2 36" xfId="9698" xr:uid="{00000000-0005-0000-0000-0000C32D0000}"/>
    <cellStyle name="Walutowy 8 2 37" xfId="8968" xr:uid="{00000000-0005-0000-0000-0000C42D0000}"/>
    <cellStyle name="Walutowy 8 2 38" xfId="10301" xr:uid="{00000000-0005-0000-0000-0000C52D0000}"/>
    <cellStyle name="Walutowy 8 2 39" xfId="9566" xr:uid="{00000000-0005-0000-0000-0000C62D0000}"/>
    <cellStyle name="Walutowy 8 2 4" xfId="164" xr:uid="{00000000-0005-0000-0000-0000C72D0000}"/>
    <cellStyle name="Walutowy 8 2 4 10" xfId="3482" xr:uid="{00000000-0005-0000-0000-0000C82D0000}"/>
    <cellStyle name="Walutowy 8 2 4 11" xfId="3852" xr:uid="{00000000-0005-0000-0000-0000C92D0000}"/>
    <cellStyle name="Walutowy 8 2 4 12" xfId="4222" xr:uid="{00000000-0005-0000-0000-0000CA2D0000}"/>
    <cellStyle name="Walutowy 8 2 4 13" xfId="4592" xr:uid="{00000000-0005-0000-0000-0000CB2D0000}"/>
    <cellStyle name="Walutowy 8 2 4 14" xfId="5255" xr:uid="{00000000-0005-0000-0000-0000CC2D0000}"/>
    <cellStyle name="Walutowy 8 2 4 15" xfId="5613" xr:uid="{00000000-0005-0000-0000-0000CD2D0000}"/>
    <cellStyle name="Walutowy 8 2 4 16" xfId="5702" xr:uid="{00000000-0005-0000-0000-0000CE2D0000}"/>
    <cellStyle name="Walutowy 8 2 4 17" xfId="6072" xr:uid="{00000000-0005-0000-0000-0000CF2D0000}"/>
    <cellStyle name="Walutowy 8 2 4 18" xfId="6442" xr:uid="{00000000-0005-0000-0000-0000D02D0000}"/>
    <cellStyle name="Walutowy 8 2 4 19" xfId="6812" xr:uid="{00000000-0005-0000-0000-0000D12D0000}"/>
    <cellStyle name="Walutowy 8 2 4 2" xfId="393" xr:uid="{00000000-0005-0000-0000-0000D22D0000}"/>
    <cellStyle name="Walutowy 8 2 4 2 10" xfId="4162" xr:uid="{00000000-0005-0000-0000-0000D32D0000}"/>
    <cellStyle name="Walutowy 8 2 4 2 11" xfId="4532" xr:uid="{00000000-0005-0000-0000-0000D42D0000}"/>
    <cellStyle name="Walutowy 8 2 4 2 12" xfId="4902" xr:uid="{00000000-0005-0000-0000-0000D52D0000}"/>
    <cellStyle name="Walutowy 8 2 4 2 13" xfId="4587" xr:uid="{00000000-0005-0000-0000-0000D62D0000}"/>
    <cellStyle name="Walutowy 8 2 4 2 14" xfId="5362" xr:uid="{00000000-0005-0000-0000-0000D72D0000}"/>
    <cellStyle name="Walutowy 8 2 4 2 15" xfId="6012" xr:uid="{00000000-0005-0000-0000-0000D82D0000}"/>
    <cellStyle name="Walutowy 8 2 4 2 16" xfId="6382" xr:uid="{00000000-0005-0000-0000-0000D92D0000}"/>
    <cellStyle name="Walutowy 8 2 4 2 17" xfId="6752" xr:uid="{00000000-0005-0000-0000-0000DA2D0000}"/>
    <cellStyle name="Walutowy 8 2 4 2 18" xfId="7122" xr:uid="{00000000-0005-0000-0000-0000DB2D0000}"/>
    <cellStyle name="Walutowy 8 2 4 2 19" xfId="7487" xr:uid="{00000000-0005-0000-0000-0000DC2D0000}"/>
    <cellStyle name="Walutowy 8 2 4 2 2" xfId="804" xr:uid="{00000000-0005-0000-0000-0000DD2D0000}"/>
    <cellStyle name="Walutowy 8 2 4 2 20" xfId="823" xr:uid="{00000000-0005-0000-0000-0000DE2D0000}"/>
    <cellStyle name="Walutowy 8 2 4 2 21" xfId="9983" xr:uid="{00000000-0005-0000-0000-0000DF2D0000}"/>
    <cellStyle name="Walutowy 8 2 4 2 22" xfId="9722" xr:uid="{00000000-0005-0000-0000-0000E02D0000}"/>
    <cellStyle name="Walutowy 8 2 4 2 23" xfId="9889" xr:uid="{00000000-0005-0000-0000-0000E12D0000}"/>
    <cellStyle name="Walutowy 8 2 4 2 24" xfId="8121" xr:uid="{00000000-0005-0000-0000-0000E22D0000}"/>
    <cellStyle name="Walutowy 8 2 4 2 25" xfId="10361" xr:uid="{00000000-0005-0000-0000-0000E32D0000}"/>
    <cellStyle name="Walutowy 8 2 4 2 26" xfId="9691" xr:uid="{00000000-0005-0000-0000-0000E42D0000}"/>
    <cellStyle name="Walutowy 8 2 4 2 27" xfId="10397" xr:uid="{00000000-0005-0000-0000-0000E52D0000}"/>
    <cellStyle name="Walutowy 8 2 4 2 28" xfId="11805" xr:uid="{00000000-0005-0000-0000-0000E62D0000}"/>
    <cellStyle name="Walutowy 8 2 4 2 29" xfId="9126" xr:uid="{00000000-0005-0000-0000-0000E72D0000}"/>
    <cellStyle name="Walutowy 8 2 4 2 3" xfId="1188" xr:uid="{00000000-0005-0000-0000-0000E82D0000}"/>
    <cellStyle name="Walutowy 8 2 4 2 30" xfId="8346" xr:uid="{00000000-0005-0000-0000-0000E92D0000}"/>
    <cellStyle name="Walutowy 8 2 4 2 31" xfId="11169" xr:uid="{00000000-0005-0000-0000-0000EA2D0000}"/>
    <cellStyle name="Walutowy 8 2 4 2 32" xfId="7870" xr:uid="{00000000-0005-0000-0000-0000EB2D0000}"/>
    <cellStyle name="Walutowy 8 2 4 2 33" xfId="8665" xr:uid="{00000000-0005-0000-0000-0000EC2D0000}"/>
    <cellStyle name="Walutowy 8 2 4 2 34" xfId="631" xr:uid="{00000000-0005-0000-0000-0000ED2D0000}"/>
    <cellStyle name="Walutowy 8 2 4 2 4" xfId="1941" xr:uid="{00000000-0005-0000-0000-0000EE2D0000}"/>
    <cellStyle name="Walutowy 8 2 4 2 5" xfId="2312" xr:uid="{00000000-0005-0000-0000-0000EF2D0000}"/>
    <cellStyle name="Walutowy 8 2 4 2 6" xfId="2682" xr:uid="{00000000-0005-0000-0000-0000F02D0000}"/>
    <cellStyle name="Walutowy 8 2 4 2 7" xfId="3052" xr:uid="{00000000-0005-0000-0000-0000F12D0000}"/>
    <cellStyle name="Walutowy 8 2 4 2 8" xfId="3422" xr:uid="{00000000-0005-0000-0000-0000F22D0000}"/>
    <cellStyle name="Walutowy 8 2 4 2 9" xfId="3792" xr:uid="{00000000-0005-0000-0000-0000F32D0000}"/>
    <cellStyle name="Walutowy 8 2 4 20" xfId="7180" xr:uid="{00000000-0005-0000-0000-0000F42D0000}"/>
    <cellStyle name="Walutowy 8 2 4 21" xfId="868" xr:uid="{00000000-0005-0000-0000-0000F52D0000}"/>
    <cellStyle name="Walutowy 8 2 4 22" xfId="8298" xr:uid="{00000000-0005-0000-0000-0000F62D0000}"/>
    <cellStyle name="Walutowy 8 2 4 23" xfId="10784" xr:uid="{00000000-0005-0000-0000-0000F72D0000}"/>
    <cellStyle name="Walutowy 8 2 4 24" xfId="10567" xr:uid="{00000000-0005-0000-0000-0000F82D0000}"/>
    <cellStyle name="Walutowy 8 2 4 25" xfId="9458" xr:uid="{00000000-0005-0000-0000-0000F92D0000}"/>
    <cellStyle name="Walutowy 8 2 4 26" xfId="8759" xr:uid="{00000000-0005-0000-0000-0000FA2D0000}"/>
    <cellStyle name="Walutowy 8 2 4 27" xfId="11651" xr:uid="{00000000-0005-0000-0000-0000FB2D0000}"/>
    <cellStyle name="Walutowy 8 2 4 28" xfId="11636" xr:uid="{00000000-0005-0000-0000-0000FC2D0000}"/>
    <cellStyle name="Walutowy 8 2 4 29" xfId="9891" xr:uid="{00000000-0005-0000-0000-0000FD2D0000}"/>
    <cellStyle name="Walutowy 8 2 4 3" xfId="575" xr:uid="{00000000-0005-0000-0000-0000FE2D0000}"/>
    <cellStyle name="Walutowy 8 2 4 30" xfId="11611" xr:uid="{00000000-0005-0000-0000-0000FF2D0000}"/>
    <cellStyle name="Walutowy 8 2 4 31" xfId="8056" xr:uid="{00000000-0005-0000-0000-0000002E0000}"/>
    <cellStyle name="Walutowy 8 2 4 32" xfId="8624" xr:uid="{00000000-0005-0000-0000-0000012E0000}"/>
    <cellStyle name="Walutowy 8 2 4 33" xfId="10090" xr:uid="{00000000-0005-0000-0000-0000022E0000}"/>
    <cellStyle name="Walutowy 8 2 4 34" xfId="8996" xr:uid="{00000000-0005-0000-0000-0000032E0000}"/>
    <cellStyle name="Walutowy 8 2 4 35" xfId="444" xr:uid="{00000000-0005-0000-0000-0000042E0000}"/>
    <cellStyle name="Walutowy 8 2 4 4" xfId="1238" xr:uid="{00000000-0005-0000-0000-0000052E0000}"/>
    <cellStyle name="Walutowy 8 2 4 5" xfId="1631" xr:uid="{00000000-0005-0000-0000-0000062E0000}"/>
    <cellStyle name="Walutowy 8 2 4 6" xfId="2002" xr:uid="{00000000-0005-0000-0000-0000072E0000}"/>
    <cellStyle name="Walutowy 8 2 4 7" xfId="2372" xr:uid="{00000000-0005-0000-0000-0000082E0000}"/>
    <cellStyle name="Walutowy 8 2 4 8" xfId="2742" xr:uid="{00000000-0005-0000-0000-0000092E0000}"/>
    <cellStyle name="Walutowy 8 2 4 9" xfId="3112" xr:uid="{00000000-0005-0000-0000-00000A2E0000}"/>
    <cellStyle name="Walutowy 8 2 40" xfId="905" xr:uid="{00000000-0005-0000-0000-00000B2E0000}"/>
    <cellStyle name="Walutowy 8 2 5" xfId="127" xr:uid="{00000000-0005-0000-0000-00000C2E0000}"/>
    <cellStyle name="Walutowy 8 2 5 10" xfId="4099" xr:uid="{00000000-0005-0000-0000-00000D2E0000}"/>
    <cellStyle name="Walutowy 8 2 5 11" xfId="4469" xr:uid="{00000000-0005-0000-0000-00000E2E0000}"/>
    <cellStyle name="Walutowy 8 2 5 12" xfId="4839" xr:uid="{00000000-0005-0000-0000-00000F2E0000}"/>
    <cellStyle name="Walutowy 8 2 5 13" xfId="5208" xr:uid="{00000000-0005-0000-0000-0000102E0000}"/>
    <cellStyle name="Walutowy 8 2 5 14" xfId="5295" xr:uid="{00000000-0005-0000-0000-0000112E0000}"/>
    <cellStyle name="Walutowy 8 2 5 15" xfId="5949" xr:uid="{00000000-0005-0000-0000-0000122E0000}"/>
    <cellStyle name="Walutowy 8 2 5 16" xfId="6319" xr:uid="{00000000-0005-0000-0000-0000132E0000}"/>
    <cellStyle name="Walutowy 8 2 5 17" xfId="6689" xr:uid="{00000000-0005-0000-0000-0000142E0000}"/>
    <cellStyle name="Walutowy 8 2 5 18" xfId="7059" xr:uid="{00000000-0005-0000-0000-0000152E0000}"/>
    <cellStyle name="Walutowy 8 2 5 19" xfId="7425" xr:uid="{00000000-0005-0000-0000-0000162E0000}"/>
    <cellStyle name="Walutowy 8 2 5 2" xfId="394" xr:uid="{00000000-0005-0000-0000-0000172E0000}"/>
    <cellStyle name="Walutowy 8 2 5 2 10" xfId="3818" xr:uid="{00000000-0005-0000-0000-0000182E0000}"/>
    <cellStyle name="Walutowy 8 2 5 2 11" xfId="4188" xr:uid="{00000000-0005-0000-0000-0000192E0000}"/>
    <cellStyle name="Walutowy 8 2 5 2 12" xfId="4558" xr:uid="{00000000-0005-0000-0000-00001A2E0000}"/>
    <cellStyle name="Walutowy 8 2 5 2 13" xfId="5067" xr:uid="{00000000-0005-0000-0000-00001B2E0000}"/>
    <cellStyle name="Walutowy 8 2 5 2 14" xfId="5634" xr:uid="{00000000-0005-0000-0000-00001C2E0000}"/>
    <cellStyle name="Walutowy 8 2 5 2 15" xfId="5668" xr:uid="{00000000-0005-0000-0000-00001D2E0000}"/>
    <cellStyle name="Walutowy 8 2 5 2 16" xfId="6038" xr:uid="{00000000-0005-0000-0000-00001E2E0000}"/>
    <cellStyle name="Walutowy 8 2 5 2 17" xfId="6408" xr:uid="{00000000-0005-0000-0000-00001F2E0000}"/>
    <cellStyle name="Walutowy 8 2 5 2 18" xfId="6778" xr:uid="{00000000-0005-0000-0000-0000202E0000}"/>
    <cellStyle name="Walutowy 8 2 5 2 19" xfId="7147" xr:uid="{00000000-0005-0000-0000-0000212E0000}"/>
    <cellStyle name="Walutowy 8 2 5 2 2" xfId="805" xr:uid="{00000000-0005-0000-0000-0000222E0000}"/>
    <cellStyle name="Walutowy 8 2 5 2 20" xfId="830" xr:uid="{00000000-0005-0000-0000-0000232E0000}"/>
    <cellStyle name="Walutowy 8 2 5 2 21" xfId="9794" xr:uid="{00000000-0005-0000-0000-0000242E0000}"/>
    <cellStyle name="Walutowy 8 2 5 2 22" xfId="9527" xr:uid="{00000000-0005-0000-0000-0000252E0000}"/>
    <cellStyle name="Walutowy 8 2 5 2 23" xfId="9246" xr:uid="{00000000-0005-0000-0000-0000262E0000}"/>
    <cellStyle name="Walutowy 8 2 5 2 24" xfId="9357" xr:uid="{00000000-0005-0000-0000-0000272E0000}"/>
    <cellStyle name="Walutowy 8 2 5 2 25" xfId="10660" xr:uid="{00000000-0005-0000-0000-0000282E0000}"/>
    <cellStyle name="Walutowy 8 2 5 2 26" xfId="7889" xr:uid="{00000000-0005-0000-0000-0000292E0000}"/>
    <cellStyle name="Walutowy 8 2 5 2 27" xfId="9926" xr:uid="{00000000-0005-0000-0000-00002A2E0000}"/>
    <cellStyle name="Walutowy 8 2 5 2 28" xfId="11528" xr:uid="{00000000-0005-0000-0000-00002B2E0000}"/>
    <cellStyle name="Walutowy 8 2 5 2 29" xfId="9263" xr:uid="{00000000-0005-0000-0000-00002C2E0000}"/>
    <cellStyle name="Walutowy 8 2 5 2 3" xfId="1197" xr:uid="{00000000-0005-0000-0000-00002D2E0000}"/>
    <cellStyle name="Walutowy 8 2 5 2 30" xfId="9831" xr:uid="{00000000-0005-0000-0000-00002E2E0000}"/>
    <cellStyle name="Walutowy 8 2 5 2 31" xfId="8166" xr:uid="{00000000-0005-0000-0000-00002F2E0000}"/>
    <cellStyle name="Walutowy 8 2 5 2 32" xfId="10424" xr:uid="{00000000-0005-0000-0000-0000302E0000}"/>
    <cellStyle name="Walutowy 8 2 5 2 33" xfId="8999" xr:uid="{00000000-0005-0000-0000-0000312E0000}"/>
    <cellStyle name="Walutowy 8 2 5 2 34" xfId="417" xr:uid="{00000000-0005-0000-0000-0000322E0000}"/>
    <cellStyle name="Walutowy 8 2 5 2 4" xfId="1597" xr:uid="{00000000-0005-0000-0000-0000332E0000}"/>
    <cellStyle name="Walutowy 8 2 5 2 5" xfId="1968" xr:uid="{00000000-0005-0000-0000-0000342E0000}"/>
    <cellStyle name="Walutowy 8 2 5 2 6" xfId="2338" xr:uid="{00000000-0005-0000-0000-0000352E0000}"/>
    <cellStyle name="Walutowy 8 2 5 2 7" xfId="2708" xr:uid="{00000000-0005-0000-0000-0000362E0000}"/>
    <cellStyle name="Walutowy 8 2 5 2 8" xfId="3078" xr:uid="{00000000-0005-0000-0000-0000372E0000}"/>
    <cellStyle name="Walutowy 8 2 5 2 9" xfId="3448" xr:uid="{00000000-0005-0000-0000-0000382E0000}"/>
    <cellStyle name="Walutowy 8 2 5 20" xfId="7774" xr:uid="{00000000-0005-0000-0000-0000392E0000}"/>
    <cellStyle name="Walutowy 8 2 5 21" xfId="1514" xr:uid="{00000000-0005-0000-0000-00003A2E0000}"/>
    <cellStyle name="Walutowy 8 2 5 22" xfId="9204" xr:uid="{00000000-0005-0000-0000-00003B2E0000}"/>
    <cellStyle name="Walutowy 8 2 5 23" xfId="10596" xr:uid="{00000000-0005-0000-0000-00003C2E0000}"/>
    <cellStyle name="Walutowy 8 2 5 24" xfId="10649" xr:uid="{00000000-0005-0000-0000-00003D2E0000}"/>
    <cellStyle name="Walutowy 8 2 5 25" xfId="11089" xr:uid="{00000000-0005-0000-0000-00003E2E0000}"/>
    <cellStyle name="Walutowy 8 2 5 26" xfId="9888" xr:uid="{00000000-0005-0000-0000-00003F2E0000}"/>
    <cellStyle name="Walutowy 8 2 5 27" xfId="11668" xr:uid="{00000000-0005-0000-0000-0000402E0000}"/>
    <cellStyle name="Walutowy 8 2 5 28" xfId="9382" xr:uid="{00000000-0005-0000-0000-0000412E0000}"/>
    <cellStyle name="Walutowy 8 2 5 29" xfId="11609" xr:uid="{00000000-0005-0000-0000-0000422E0000}"/>
    <cellStyle name="Walutowy 8 2 5 3" xfId="538" xr:uid="{00000000-0005-0000-0000-0000432E0000}"/>
    <cellStyle name="Walutowy 8 2 5 30" xfId="11162" xr:uid="{00000000-0005-0000-0000-0000442E0000}"/>
    <cellStyle name="Walutowy 8 2 5 31" xfId="10554" xr:uid="{00000000-0005-0000-0000-0000452E0000}"/>
    <cellStyle name="Walutowy 8 2 5 32" xfId="8173" xr:uid="{00000000-0005-0000-0000-0000462E0000}"/>
    <cellStyle name="Walutowy 8 2 5 33" xfId="8928" xr:uid="{00000000-0005-0000-0000-0000472E0000}"/>
    <cellStyle name="Walutowy 8 2 5 34" xfId="9431" xr:uid="{00000000-0005-0000-0000-0000482E0000}"/>
    <cellStyle name="Walutowy 8 2 5 35" xfId="974" xr:uid="{00000000-0005-0000-0000-0000492E0000}"/>
    <cellStyle name="Walutowy 8 2 5 4" xfId="1878" xr:uid="{00000000-0005-0000-0000-00004A2E0000}"/>
    <cellStyle name="Walutowy 8 2 5 5" xfId="2249" xr:uid="{00000000-0005-0000-0000-00004B2E0000}"/>
    <cellStyle name="Walutowy 8 2 5 6" xfId="2619" xr:uid="{00000000-0005-0000-0000-00004C2E0000}"/>
    <cellStyle name="Walutowy 8 2 5 7" xfId="2989" xr:uid="{00000000-0005-0000-0000-00004D2E0000}"/>
    <cellStyle name="Walutowy 8 2 5 8" xfId="3359" xr:uid="{00000000-0005-0000-0000-00004E2E0000}"/>
    <cellStyle name="Walutowy 8 2 5 9" xfId="3729" xr:uid="{00000000-0005-0000-0000-00004F2E0000}"/>
    <cellStyle name="Walutowy 8 2 6" xfId="90" xr:uid="{00000000-0005-0000-0000-0000502E0000}"/>
    <cellStyle name="Walutowy 8 2 6 10" xfId="3813" xr:uid="{00000000-0005-0000-0000-0000512E0000}"/>
    <cellStyle name="Walutowy 8 2 6 11" xfId="4183" xr:uid="{00000000-0005-0000-0000-0000522E0000}"/>
    <cellStyle name="Walutowy 8 2 6 12" xfId="4553" xr:uid="{00000000-0005-0000-0000-0000532E0000}"/>
    <cellStyle name="Walutowy 8 2 6 13" xfId="4923" xr:uid="{00000000-0005-0000-0000-0000542E0000}"/>
    <cellStyle name="Walutowy 8 2 6 14" xfId="5594" xr:uid="{00000000-0005-0000-0000-0000552E0000}"/>
    <cellStyle name="Walutowy 8 2 6 15" xfId="5663" xr:uid="{00000000-0005-0000-0000-0000562E0000}"/>
    <cellStyle name="Walutowy 8 2 6 16" xfId="6033" xr:uid="{00000000-0005-0000-0000-0000572E0000}"/>
    <cellStyle name="Walutowy 8 2 6 17" xfId="6403" xr:uid="{00000000-0005-0000-0000-0000582E0000}"/>
    <cellStyle name="Walutowy 8 2 6 18" xfId="6773" xr:uid="{00000000-0005-0000-0000-0000592E0000}"/>
    <cellStyle name="Walutowy 8 2 6 19" xfId="7142" xr:uid="{00000000-0005-0000-0000-00005A2E0000}"/>
    <cellStyle name="Walutowy 8 2 6 2" xfId="395" xr:uid="{00000000-0005-0000-0000-00005B2E0000}"/>
    <cellStyle name="Walutowy 8 2 6 2 10" xfId="4158" xr:uid="{00000000-0005-0000-0000-00005C2E0000}"/>
    <cellStyle name="Walutowy 8 2 6 2 11" xfId="4528" xr:uid="{00000000-0005-0000-0000-00005D2E0000}"/>
    <cellStyle name="Walutowy 8 2 6 2 12" xfId="4898" xr:uid="{00000000-0005-0000-0000-00005E2E0000}"/>
    <cellStyle name="Walutowy 8 2 6 2 13" xfId="5268" xr:uid="{00000000-0005-0000-0000-00005F2E0000}"/>
    <cellStyle name="Walutowy 8 2 6 2 14" xfId="5334" xr:uid="{00000000-0005-0000-0000-0000602E0000}"/>
    <cellStyle name="Walutowy 8 2 6 2 15" xfId="6008" xr:uid="{00000000-0005-0000-0000-0000612E0000}"/>
    <cellStyle name="Walutowy 8 2 6 2 16" xfId="6378" xr:uid="{00000000-0005-0000-0000-0000622E0000}"/>
    <cellStyle name="Walutowy 8 2 6 2 17" xfId="6748" xr:uid="{00000000-0005-0000-0000-0000632E0000}"/>
    <cellStyle name="Walutowy 8 2 6 2 18" xfId="7118" xr:uid="{00000000-0005-0000-0000-0000642E0000}"/>
    <cellStyle name="Walutowy 8 2 6 2 19" xfId="7484" xr:uid="{00000000-0005-0000-0000-0000652E0000}"/>
    <cellStyle name="Walutowy 8 2 6 2 2" xfId="806" xr:uid="{00000000-0005-0000-0000-0000662E0000}"/>
    <cellStyle name="Walutowy 8 2 6 2 20" xfId="829" xr:uid="{00000000-0005-0000-0000-0000672E0000}"/>
    <cellStyle name="Walutowy 8 2 6 2 21" xfId="9595" xr:uid="{00000000-0005-0000-0000-0000682E0000}"/>
    <cellStyle name="Walutowy 8 2 6 2 22" xfId="8507" xr:uid="{00000000-0005-0000-0000-0000692E0000}"/>
    <cellStyle name="Walutowy 8 2 6 2 23" xfId="11071" xr:uid="{00000000-0005-0000-0000-00006A2E0000}"/>
    <cellStyle name="Walutowy 8 2 6 2 24" xfId="10884" xr:uid="{00000000-0005-0000-0000-00006B2E0000}"/>
    <cellStyle name="Walutowy 8 2 6 2 25" xfId="10793" xr:uid="{00000000-0005-0000-0000-00006C2E0000}"/>
    <cellStyle name="Walutowy 8 2 6 2 26" xfId="10096" xr:uid="{00000000-0005-0000-0000-00006D2E0000}"/>
    <cellStyle name="Walutowy 8 2 6 2 27" xfId="8192" xr:uid="{00000000-0005-0000-0000-00006E2E0000}"/>
    <cellStyle name="Walutowy 8 2 6 2 28" xfId="9482" xr:uid="{00000000-0005-0000-0000-00006F2E0000}"/>
    <cellStyle name="Walutowy 8 2 6 2 29" xfId="10679" xr:uid="{00000000-0005-0000-0000-0000702E0000}"/>
    <cellStyle name="Walutowy 8 2 6 2 3" xfId="1196" xr:uid="{00000000-0005-0000-0000-0000712E0000}"/>
    <cellStyle name="Walutowy 8 2 6 2 30" xfId="11037" xr:uid="{00000000-0005-0000-0000-0000722E0000}"/>
    <cellStyle name="Walutowy 8 2 6 2 31" xfId="9177" xr:uid="{00000000-0005-0000-0000-0000732E0000}"/>
    <cellStyle name="Walutowy 8 2 6 2 32" xfId="10293" xr:uid="{00000000-0005-0000-0000-0000742E0000}"/>
    <cellStyle name="Walutowy 8 2 6 2 33" xfId="10357" xr:uid="{00000000-0005-0000-0000-0000752E0000}"/>
    <cellStyle name="Walutowy 8 2 6 2 34" xfId="416" xr:uid="{00000000-0005-0000-0000-0000762E0000}"/>
    <cellStyle name="Walutowy 8 2 6 2 4" xfId="1937" xr:uid="{00000000-0005-0000-0000-0000772E0000}"/>
    <cellStyle name="Walutowy 8 2 6 2 5" xfId="2308" xr:uid="{00000000-0005-0000-0000-0000782E0000}"/>
    <cellStyle name="Walutowy 8 2 6 2 6" xfId="2678" xr:uid="{00000000-0005-0000-0000-0000792E0000}"/>
    <cellStyle name="Walutowy 8 2 6 2 7" xfId="3048" xr:uid="{00000000-0005-0000-0000-00007A2E0000}"/>
    <cellStyle name="Walutowy 8 2 6 2 8" xfId="3418" xr:uid="{00000000-0005-0000-0000-00007B2E0000}"/>
    <cellStyle name="Walutowy 8 2 6 2 9" xfId="3788" xr:uid="{00000000-0005-0000-0000-00007C2E0000}"/>
    <cellStyle name="Walutowy 8 2 6 20" xfId="7507" xr:uid="{00000000-0005-0000-0000-00007D2E0000}"/>
    <cellStyle name="Walutowy 8 2 6 21" xfId="1235" xr:uid="{00000000-0005-0000-0000-00007E2E0000}"/>
    <cellStyle name="Walutowy 8 2 6 22" xfId="9466" xr:uid="{00000000-0005-0000-0000-00007F2E0000}"/>
    <cellStyle name="Walutowy 8 2 6 23" xfId="8936" xr:uid="{00000000-0005-0000-0000-0000802E0000}"/>
    <cellStyle name="Walutowy 8 2 6 24" xfId="8394" xr:uid="{00000000-0005-0000-0000-0000812E0000}"/>
    <cellStyle name="Walutowy 8 2 6 25" xfId="10690" xr:uid="{00000000-0005-0000-0000-0000822E0000}"/>
    <cellStyle name="Walutowy 8 2 6 26" xfId="9912" xr:uid="{00000000-0005-0000-0000-0000832E0000}"/>
    <cellStyle name="Walutowy 8 2 6 27" xfId="8610" xr:uid="{00000000-0005-0000-0000-0000842E0000}"/>
    <cellStyle name="Walutowy 8 2 6 28" xfId="11667" xr:uid="{00000000-0005-0000-0000-0000852E0000}"/>
    <cellStyle name="Walutowy 8 2 6 29" xfId="9657" xr:uid="{00000000-0005-0000-0000-0000862E0000}"/>
    <cellStyle name="Walutowy 8 2 6 3" xfId="501" xr:uid="{00000000-0005-0000-0000-0000872E0000}"/>
    <cellStyle name="Walutowy 8 2 6 30" xfId="10919" xr:uid="{00000000-0005-0000-0000-0000882E0000}"/>
    <cellStyle name="Walutowy 8 2 6 31" xfId="8631" xr:uid="{00000000-0005-0000-0000-0000892E0000}"/>
    <cellStyle name="Walutowy 8 2 6 32" xfId="9502" xr:uid="{00000000-0005-0000-0000-00008A2E0000}"/>
    <cellStyle name="Walutowy 8 2 6 33" xfId="8900" xr:uid="{00000000-0005-0000-0000-00008B2E0000}"/>
    <cellStyle name="Walutowy 8 2 6 34" xfId="11411" xr:uid="{00000000-0005-0000-0000-00008C2E0000}"/>
    <cellStyle name="Walutowy 8 2 6 35" xfId="1154" xr:uid="{00000000-0005-0000-0000-00008D2E0000}"/>
    <cellStyle name="Walutowy 8 2 6 4" xfId="1592" xr:uid="{00000000-0005-0000-0000-00008E2E0000}"/>
    <cellStyle name="Walutowy 8 2 6 5" xfId="1963" xr:uid="{00000000-0005-0000-0000-00008F2E0000}"/>
    <cellStyle name="Walutowy 8 2 6 6" xfId="2333" xr:uid="{00000000-0005-0000-0000-0000902E0000}"/>
    <cellStyle name="Walutowy 8 2 6 7" xfId="2703" xr:uid="{00000000-0005-0000-0000-0000912E0000}"/>
    <cellStyle name="Walutowy 8 2 6 8" xfId="3073" xr:uid="{00000000-0005-0000-0000-0000922E0000}"/>
    <cellStyle name="Walutowy 8 2 6 9" xfId="3443" xr:uid="{00000000-0005-0000-0000-0000932E0000}"/>
    <cellStyle name="Walutowy 8 2 7" xfId="396" xr:uid="{00000000-0005-0000-0000-0000942E0000}"/>
    <cellStyle name="Walutowy 8 2 7 10" xfId="3477" xr:uid="{00000000-0005-0000-0000-0000952E0000}"/>
    <cellStyle name="Walutowy 8 2 7 11" xfId="3847" xr:uid="{00000000-0005-0000-0000-0000962E0000}"/>
    <cellStyle name="Walutowy 8 2 7 12" xfId="4217" xr:uid="{00000000-0005-0000-0000-0000972E0000}"/>
    <cellStyle name="Walutowy 8 2 7 13" xfId="4901" xr:uid="{00000000-0005-0000-0000-0000982E0000}"/>
    <cellStyle name="Walutowy 8 2 7 14" xfId="5641" xr:uid="{00000000-0005-0000-0000-0000992E0000}"/>
    <cellStyle name="Walutowy 8 2 7 15" xfId="5638" xr:uid="{00000000-0005-0000-0000-00009A2E0000}"/>
    <cellStyle name="Walutowy 8 2 7 16" xfId="5697" xr:uid="{00000000-0005-0000-0000-00009B2E0000}"/>
    <cellStyle name="Walutowy 8 2 7 17" xfId="6067" xr:uid="{00000000-0005-0000-0000-00009C2E0000}"/>
    <cellStyle name="Walutowy 8 2 7 18" xfId="6437" xr:uid="{00000000-0005-0000-0000-00009D2E0000}"/>
    <cellStyle name="Walutowy 8 2 7 19" xfId="6807" xr:uid="{00000000-0005-0000-0000-00009E2E0000}"/>
    <cellStyle name="Walutowy 8 2 7 2" xfId="807" xr:uid="{00000000-0005-0000-0000-00009F2E0000}"/>
    <cellStyle name="Walutowy 8 2 7 20" xfId="1185" xr:uid="{00000000-0005-0000-0000-0000A02E0000}"/>
    <cellStyle name="Walutowy 8 2 7 21" xfId="9402" xr:uid="{00000000-0005-0000-0000-0000A12E0000}"/>
    <cellStyle name="Walutowy 8 2 7 22" xfId="10303" xr:uid="{00000000-0005-0000-0000-0000A22E0000}"/>
    <cellStyle name="Walutowy 8 2 7 23" xfId="8579" xr:uid="{00000000-0005-0000-0000-0000A32E0000}"/>
    <cellStyle name="Walutowy 8 2 7 24" xfId="11560" xr:uid="{00000000-0005-0000-0000-0000A42E0000}"/>
    <cellStyle name="Walutowy 8 2 7 25" xfId="8490" xr:uid="{00000000-0005-0000-0000-0000A52E0000}"/>
    <cellStyle name="Walutowy 8 2 7 26" xfId="8446" xr:uid="{00000000-0005-0000-0000-0000A62E0000}"/>
    <cellStyle name="Walutowy 8 2 7 27" xfId="9782" xr:uid="{00000000-0005-0000-0000-0000A72E0000}"/>
    <cellStyle name="Walutowy 8 2 7 28" xfId="9196" xr:uid="{00000000-0005-0000-0000-0000A82E0000}"/>
    <cellStyle name="Walutowy 8 2 7 29" xfId="11494" xr:uid="{00000000-0005-0000-0000-0000A92E0000}"/>
    <cellStyle name="Walutowy 8 2 7 3" xfId="1570" xr:uid="{00000000-0005-0000-0000-0000AA2E0000}"/>
    <cellStyle name="Walutowy 8 2 7 30" xfId="8543" xr:uid="{00000000-0005-0000-0000-0000AB2E0000}"/>
    <cellStyle name="Walutowy 8 2 7 31" xfId="8158" xr:uid="{00000000-0005-0000-0000-0000AC2E0000}"/>
    <cellStyle name="Walutowy 8 2 7 32" xfId="8072" xr:uid="{00000000-0005-0000-0000-0000AD2E0000}"/>
    <cellStyle name="Walutowy 8 2 7 33" xfId="11091" xr:uid="{00000000-0005-0000-0000-0000AE2E0000}"/>
    <cellStyle name="Walutowy 8 2 7 34" xfId="415" xr:uid="{00000000-0005-0000-0000-0000AF2E0000}"/>
    <cellStyle name="Walutowy 8 2 7 4" xfId="1187" xr:uid="{00000000-0005-0000-0000-0000B02E0000}"/>
    <cellStyle name="Walutowy 8 2 7 5" xfId="1626" xr:uid="{00000000-0005-0000-0000-0000B12E0000}"/>
    <cellStyle name="Walutowy 8 2 7 6" xfId="1997" xr:uid="{00000000-0005-0000-0000-0000B22E0000}"/>
    <cellStyle name="Walutowy 8 2 7 7" xfId="2367" xr:uid="{00000000-0005-0000-0000-0000B32E0000}"/>
    <cellStyle name="Walutowy 8 2 7 8" xfId="2737" xr:uid="{00000000-0005-0000-0000-0000B42E0000}"/>
    <cellStyle name="Walutowy 8 2 7 9" xfId="3107" xr:uid="{00000000-0005-0000-0000-0000B52E0000}"/>
    <cellStyle name="Walutowy 8 2 8" xfId="456" xr:uid="{00000000-0005-0000-0000-0000B62E0000}"/>
    <cellStyle name="Walutowy 8 2 9" xfId="1920" xr:uid="{00000000-0005-0000-0000-0000B72E0000}"/>
    <cellStyle name="Walutowy 8 20" xfId="5618" xr:uid="{00000000-0005-0000-0000-0000B82E0000}"/>
    <cellStyle name="Walutowy 8 21" xfId="5695" xr:uid="{00000000-0005-0000-0000-0000B92E0000}"/>
    <cellStyle name="Walutowy 8 22" xfId="6065" xr:uid="{00000000-0005-0000-0000-0000BA2E0000}"/>
    <cellStyle name="Walutowy 8 23" xfId="6435" xr:uid="{00000000-0005-0000-0000-0000BB2E0000}"/>
    <cellStyle name="Walutowy 8 24" xfId="6805" xr:uid="{00000000-0005-0000-0000-0000BC2E0000}"/>
    <cellStyle name="Walutowy 8 25" xfId="7174" xr:uid="{00000000-0005-0000-0000-0000BD2E0000}"/>
    <cellStyle name="Walutowy 8 26" xfId="7537" xr:uid="{00000000-0005-0000-0000-0000BE2E0000}"/>
    <cellStyle name="Walutowy 8 27" xfId="1270" xr:uid="{00000000-0005-0000-0000-0000BF2E0000}"/>
    <cellStyle name="Walutowy 8 28" xfId="9740" xr:uid="{00000000-0005-0000-0000-0000C02E0000}"/>
    <cellStyle name="Walutowy 8 29" xfId="10936" xr:uid="{00000000-0005-0000-0000-0000C12E0000}"/>
    <cellStyle name="Walutowy 8 3" xfId="57" xr:uid="{00000000-0005-0000-0000-0000C22E0000}"/>
    <cellStyle name="Walutowy 8 3 10" xfId="2446" xr:uid="{00000000-0005-0000-0000-0000C32E0000}"/>
    <cellStyle name="Walutowy 8 3 11" xfId="2816" xr:uid="{00000000-0005-0000-0000-0000C42E0000}"/>
    <cellStyle name="Walutowy 8 3 12" xfId="3186" xr:uid="{00000000-0005-0000-0000-0000C52E0000}"/>
    <cellStyle name="Walutowy 8 3 13" xfId="3556" xr:uid="{00000000-0005-0000-0000-0000C62E0000}"/>
    <cellStyle name="Walutowy 8 3 14" xfId="3926" xr:uid="{00000000-0005-0000-0000-0000C72E0000}"/>
    <cellStyle name="Walutowy 8 3 15" xfId="4296" xr:uid="{00000000-0005-0000-0000-0000C82E0000}"/>
    <cellStyle name="Walutowy 8 3 16" xfId="4666" xr:uid="{00000000-0005-0000-0000-0000C92E0000}"/>
    <cellStyle name="Walutowy 8 3 17" xfId="5035" xr:uid="{00000000-0005-0000-0000-0000CA2E0000}"/>
    <cellStyle name="Walutowy 8 3 18" xfId="5611" xr:uid="{00000000-0005-0000-0000-0000CB2E0000}"/>
    <cellStyle name="Walutowy 8 3 19" xfId="5776" xr:uid="{00000000-0005-0000-0000-0000CC2E0000}"/>
    <cellStyle name="Walutowy 8 3 2" xfId="209" xr:uid="{00000000-0005-0000-0000-0000CD2E0000}"/>
    <cellStyle name="Walutowy 8 3 2 10" xfId="3895" xr:uid="{00000000-0005-0000-0000-0000CE2E0000}"/>
    <cellStyle name="Walutowy 8 3 2 11" xfId="4265" xr:uid="{00000000-0005-0000-0000-0000CF2E0000}"/>
    <cellStyle name="Walutowy 8 3 2 12" xfId="4635" xr:uid="{00000000-0005-0000-0000-0000D02E0000}"/>
    <cellStyle name="Walutowy 8 3 2 13" xfId="5004" xr:uid="{00000000-0005-0000-0000-0000D12E0000}"/>
    <cellStyle name="Walutowy 8 3 2 14" xfId="5543" xr:uid="{00000000-0005-0000-0000-0000D22E0000}"/>
    <cellStyle name="Walutowy 8 3 2 15" xfId="5745" xr:uid="{00000000-0005-0000-0000-0000D32E0000}"/>
    <cellStyle name="Walutowy 8 3 2 16" xfId="6115" xr:uid="{00000000-0005-0000-0000-0000D42E0000}"/>
    <cellStyle name="Walutowy 8 3 2 17" xfId="6485" xr:uid="{00000000-0005-0000-0000-0000D52E0000}"/>
    <cellStyle name="Walutowy 8 3 2 18" xfId="6855" xr:uid="{00000000-0005-0000-0000-0000D62E0000}"/>
    <cellStyle name="Walutowy 8 3 2 19" xfId="7221" xr:uid="{00000000-0005-0000-0000-0000D72E0000}"/>
    <cellStyle name="Walutowy 8 3 2 2" xfId="397" xr:uid="{00000000-0005-0000-0000-0000D82E0000}"/>
    <cellStyle name="Walutowy 8 3 2 2 10" xfId="3958" xr:uid="{00000000-0005-0000-0000-0000D92E0000}"/>
    <cellStyle name="Walutowy 8 3 2 2 11" xfId="4328" xr:uid="{00000000-0005-0000-0000-0000DA2E0000}"/>
    <cellStyle name="Walutowy 8 3 2 2 12" xfId="4698" xr:uid="{00000000-0005-0000-0000-0000DB2E0000}"/>
    <cellStyle name="Walutowy 8 3 2 2 13" xfId="5030" xr:uid="{00000000-0005-0000-0000-0000DC2E0000}"/>
    <cellStyle name="Walutowy 8 3 2 2 14" xfId="5635" xr:uid="{00000000-0005-0000-0000-0000DD2E0000}"/>
    <cellStyle name="Walutowy 8 3 2 2 15" xfId="5808" xr:uid="{00000000-0005-0000-0000-0000DE2E0000}"/>
    <cellStyle name="Walutowy 8 3 2 2 16" xfId="6178" xr:uid="{00000000-0005-0000-0000-0000DF2E0000}"/>
    <cellStyle name="Walutowy 8 3 2 2 17" xfId="6548" xr:uid="{00000000-0005-0000-0000-0000E02E0000}"/>
    <cellStyle name="Walutowy 8 3 2 2 18" xfId="6918" xr:uid="{00000000-0005-0000-0000-0000E12E0000}"/>
    <cellStyle name="Walutowy 8 3 2 2 19" xfId="7284" xr:uid="{00000000-0005-0000-0000-0000E22E0000}"/>
    <cellStyle name="Walutowy 8 3 2 2 2" xfId="808" xr:uid="{00000000-0005-0000-0000-0000E32E0000}"/>
    <cellStyle name="Walutowy 8 3 2 2 20" xfId="828" xr:uid="{00000000-0005-0000-0000-0000E42E0000}"/>
    <cellStyle name="Walutowy 8 3 2 2 21" xfId="10981" xr:uid="{00000000-0005-0000-0000-0000E52E0000}"/>
    <cellStyle name="Walutowy 8 3 2 2 22" xfId="11193" xr:uid="{00000000-0005-0000-0000-0000E62E0000}"/>
    <cellStyle name="Walutowy 8 3 2 2 23" xfId="11391" xr:uid="{00000000-0005-0000-0000-0000E72E0000}"/>
    <cellStyle name="Walutowy 8 3 2 2 24" xfId="11672" xr:uid="{00000000-0005-0000-0000-0000E82E0000}"/>
    <cellStyle name="Walutowy 8 3 2 2 25" xfId="11138" xr:uid="{00000000-0005-0000-0000-0000E92E0000}"/>
    <cellStyle name="Walutowy 8 3 2 2 26" xfId="11882" xr:uid="{00000000-0005-0000-0000-0000EA2E0000}"/>
    <cellStyle name="Walutowy 8 3 2 2 27" xfId="12028" xr:uid="{00000000-0005-0000-0000-0000EB2E0000}"/>
    <cellStyle name="Walutowy 8 3 2 2 28" xfId="12163" xr:uid="{00000000-0005-0000-0000-0000EC2E0000}"/>
    <cellStyle name="Walutowy 8 3 2 2 29" xfId="12285" xr:uid="{00000000-0005-0000-0000-0000ED2E0000}"/>
    <cellStyle name="Walutowy 8 3 2 2 3" xfId="1195" xr:uid="{00000000-0005-0000-0000-0000EE2E0000}"/>
    <cellStyle name="Walutowy 8 3 2 2 30" xfId="12390" xr:uid="{00000000-0005-0000-0000-0000EF2E0000}"/>
    <cellStyle name="Walutowy 8 3 2 2 31" xfId="12474" xr:uid="{00000000-0005-0000-0000-0000F02E0000}"/>
    <cellStyle name="Walutowy 8 3 2 2 32" xfId="12539" xr:uid="{00000000-0005-0000-0000-0000F12E0000}"/>
    <cellStyle name="Walutowy 8 3 2 2 33" xfId="12584" xr:uid="{00000000-0005-0000-0000-0000F22E0000}"/>
    <cellStyle name="Walutowy 8 3 2 2 34" xfId="413" xr:uid="{00000000-0005-0000-0000-0000F32E0000}"/>
    <cellStyle name="Walutowy 8 3 2 2 4" xfId="1737" xr:uid="{00000000-0005-0000-0000-0000F42E0000}"/>
    <cellStyle name="Walutowy 8 3 2 2 5" xfId="2108" xr:uid="{00000000-0005-0000-0000-0000F52E0000}"/>
    <cellStyle name="Walutowy 8 3 2 2 6" xfId="2478" xr:uid="{00000000-0005-0000-0000-0000F62E0000}"/>
    <cellStyle name="Walutowy 8 3 2 2 7" xfId="2848" xr:uid="{00000000-0005-0000-0000-0000F72E0000}"/>
    <cellStyle name="Walutowy 8 3 2 2 8" xfId="3218" xr:uid="{00000000-0005-0000-0000-0000F82E0000}"/>
    <cellStyle name="Walutowy 8 3 2 2 9" xfId="3588" xr:uid="{00000000-0005-0000-0000-0000F92E0000}"/>
    <cellStyle name="Walutowy 8 3 2 20" xfId="7579" xr:uid="{00000000-0005-0000-0000-0000FA2E0000}"/>
    <cellStyle name="Walutowy 8 3 2 21" xfId="1315" xr:uid="{00000000-0005-0000-0000-0000FB2E0000}"/>
    <cellStyle name="Walutowy 8 3 2 22" xfId="9469" xr:uid="{00000000-0005-0000-0000-0000FC2E0000}"/>
    <cellStyle name="Walutowy 8 3 2 23" xfId="7985" xr:uid="{00000000-0005-0000-0000-0000FD2E0000}"/>
    <cellStyle name="Walutowy 8 3 2 24" xfId="8448" xr:uid="{00000000-0005-0000-0000-0000FE2E0000}"/>
    <cellStyle name="Walutowy 8 3 2 25" xfId="11676" xr:uid="{00000000-0005-0000-0000-0000FF2E0000}"/>
    <cellStyle name="Walutowy 8 3 2 26" xfId="11784" xr:uid="{00000000-0005-0000-0000-0000002F0000}"/>
    <cellStyle name="Walutowy 8 3 2 27" xfId="8772" xr:uid="{00000000-0005-0000-0000-0000012F0000}"/>
    <cellStyle name="Walutowy 8 3 2 28" xfId="9450" xr:uid="{00000000-0005-0000-0000-0000022F0000}"/>
    <cellStyle name="Walutowy 8 3 2 29" xfId="11905" xr:uid="{00000000-0005-0000-0000-0000032F0000}"/>
    <cellStyle name="Walutowy 8 3 2 3" xfId="620" xr:uid="{00000000-0005-0000-0000-0000042F0000}"/>
    <cellStyle name="Walutowy 8 3 2 30" xfId="12047" xr:uid="{00000000-0005-0000-0000-0000052F0000}"/>
    <cellStyle name="Walutowy 8 3 2 31" xfId="12182" xr:uid="{00000000-0005-0000-0000-0000062F0000}"/>
    <cellStyle name="Walutowy 8 3 2 32" xfId="12302" xr:uid="{00000000-0005-0000-0000-0000072F0000}"/>
    <cellStyle name="Walutowy 8 3 2 33" xfId="12404" xr:uid="{00000000-0005-0000-0000-0000082F0000}"/>
    <cellStyle name="Walutowy 8 3 2 34" xfId="12487" xr:uid="{00000000-0005-0000-0000-0000092F0000}"/>
    <cellStyle name="Walutowy 8 3 2 35" xfId="1103" xr:uid="{00000000-0005-0000-0000-00000A2F0000}"/>
    <cellStyle name="Walutowy 8 3 2 4" xfId="1674" xr:uid="{00000000-0005-0000-0000-00000B2F0000}"/>
    <cellStyle name="Walutowy 8 3 2 5" xfId="2045" xr:uid="{00000000-0005-0000-0000-00000C2F0000}"/>
    <cellStyle name="Walutowy 8 3 2 6" xfId="2415" xr:uid="{00000000-0005-0000-0000-00000D2F0000}"/>
    <cellStyle name="Walutowy 8 3 2 7" xfId="2785" xr:uid="{00000000-0005-0000-0000-00000E2F0000}"/>
    <cellStyle name="Walutowy 8 3 2 8" xfId="3155" xr:uid="{00000000-0005-0000-0000-00000F2F0000}"/>
    <cellStyle name="Walutowy 8 3 2 9" xfId="3525" xr:uid="{00000000-0005-0000-0000-0000102F0000}"/>
    <cellStyle name="Walutowy 8 3 20" xfId="6146" xr:uid="{00000000-0005-0000-0000-0000112F0000}"/>
    <cellStyle name="Walutowy 8 3 21" xfId="6516" xr:uid="{00000000-0005-0000-0000-0000122F0000}"/>
    <cellStyle name="Walutowy 8 3 22" xfId="6886" xr:uid="{00000000-0005-0000-0000-0000132F0000}"/>
    <cellStyle name="Walutowy 8 3 23" xfId="7252" xr:uid="{00000000-0005-0000-0000-0000142F0000}"/>
    <cellStyle name="Walutowy 8 3 24" xfId="7606" xr:uid="{00000000-0005-0000-0000-0000152F0000}"/>
    <cellStyle name="Walutowy 8 3 25" xfId="1342" xr:uid="{00000000-0005-0000-0000-0000162F0000}"/>
    <cellStyle name="Walutowy 8 3 26" xfId="8881" xr:uid="{00000000-0005-0000-0000-0000172F0000}"/>
    <cellStyle name="Walutowy 8 3 27" xfId="10892" xr:uid="{00000000-0005-0000-0000-0000182F0000}"/>
    <cellStyle name="Walutowy 8 3 28" xfId="8767" xr:uid="{00000000-0005-0000-0000-0000192F0000}"/>
    <cellStyle name="Walutowy 8 3 29" xfId="9160" xr:uid="{00000000-0005-0000-0000-00001A2F0000}"/>
    <cellStyle name="Walutowy 8 3 3" xfId="172" xr:uid="{00000000-0005-0000-0000-00001B2F0000}"/>
    <cellStyle name="Walutowy 8 3 3 10" xfId="3759" xr:uid="{00000000-0005-0000-0000-00001C2F0000}"/>
    <cellStyle name="Walutowy 8 3 3 11" xfId="4129" xr:uid="{00000000-0005-0000-0000-00001D2F0000}"/>
    <cellStyle name="Walutowy 8 3 3 12" xfId="4499" xr:uid="{00000000-0005-0000-0000-00001E2F0000}"/>
    <cellStyle name="Walutowy 8 3 3 13" xfId="4869" xr:uid="{00000000-0005-0000-0000-00001F2F0000}"/>
    <cellStyle name="Walutowy 8 3 3 14" xfId="5257" xr:uid="{00000000-0005-0000-0000-0000202F0000}"/>
    <cellStyle name="Walutowy 8 3 3 15" xfId="5301" xr:uid="{00000000-0005-0000-0000-0000212F0000}"/>
    <cellStyle name="Walutowy 8 3 3 16" xfId="5979" xr:uid="{00000000-0005-0000-0000-0000222F0000}"/>
    <cellStyle name="Walutowy 8 3 3 17" xfId="6349" xr:uid="{00000000-0005-0000-0000-0000232F0000}"/>
    <cellStyle name="Walutowy 8 3 3 18" xfId="6719" xr:uid="{00000000-0005-0000-0000-0000242F0000}"/>
    <cellStyle name="Walutowy 8 3 3 19" xfId="7089" xr:uid="{00000000-0005-0000-0000-0000252F0000}"/>
    <cellStyle name="Walutowy 8 3 3 2" xfId="398" xr:uid="{00000000-0005-0000-0000-0000262F0000}"/>
    <cellStyle name="Walutowy 8 3 3 2 10" xfId="4159" xr:uid="{00000000-0005-0000-0000-0000272F0000}"/>
    <cellStyle name="Walutowy 8 3 3 2 11" xfId="4529" xr:uid="{00000000-0005-0000-0000-0000282F0000}"/>
    <cellStyle name="Walutowy 8 3 3 2 12" xfId="4899" xr:uid="{00000000-0005-0000-0000-0000292F0000}"/>
    <cellStyle name="Walutowy 8 3 3 2 13" xfId="5269" xr:uid="{00000000-0005-0000-0000-00002A2F0000}"/>
    <cellStyle name="Walutowy 8 3 3 2 14" xfId="5296" xr:uid="{00000000-0005-0000-0000-00002B2F0000}"/>
    <cellStyle name="Walutowy 8 3 3 2 15" xfId="6009" xr:uid="{00000000-0005-0000-0000-00002C2F0000}"/>
    <cellStyle name="Walutowy 8 3 3 2 16" xfId="6379" xr:uid="{00000000-0005-0000-0000-00002D2F0000}"/>
    <cellStyle name="Walutowy 8 3 3 2 17" xfId="6749" xr:uid="{00000000-0005-0000-0000-00002E2F0000}"/>
    <cellStyle name="Walutowy 8 3 3 2 18" xfId="7119" xr:uid="{00000000-0005-0000-0000-00002F2F0000}"/>
    <cellStyle name="Walutowy 8 3 3 2 19" xfId="7485" xr:uid="{00000000-0005-0000-0000-0000302F0000}"/>
    <cellStyle name="Walutowy 8 3 3 2 2" xfId="809" xr:uid="{00000000-0005-0000-0000-0000312F0000}"/>
    <cellStyle name="Walutowy 8 3 3 2 20" xfId="827" xr:uid="{00000000-0005-0000-0000-0000322F0000}"/>
    <cellStyle name="Walutowy 8 3 3 2 21" xfId="10786" xr:uid="{00000000-0005-0000-0000-0000332F0000}"/>
    <cellStyle name="Walutowy 8 3 3 2 22" xfId="11329" xr:uid="{00000000-0005-0000-0000-0000342F0000}"/>
    <cellStyle name="Walutowy 8 3 3 2 23" xfId="11500" xr:uid="{00000000-0005-0000-0000-0000352F0000}"/>
    <cellStyle name="Walutowy 8 3 3 2 24" xfId="9830" xr:uid="{00000000-0005-0000-0000-0000362F0000}"/>
    <cellStyle name="Walutowy 8 3 3 2 25" xfId="11682" xr:uid="{00000000-0005-0000-0000-0000372F0000}"/>
    <cellStyle name="Walutowy 8 3 3 2 26" xfId="11981" xr:uid="{00000000-0005-0000-0000-0000382F0000}"/>
    <cellStyle name="Walutowy 8 3 3 2 27" xfId="12119" xr:uid="{00000000-0005-0000-0000-0000392F0000}"/>
    <cellStyle name="Walutowy 8 3 3 2 28" xfId="12245" xr:uid="{00000000-0005-0000-0000-00003A2F0000}"/>
    <cellStyle name="Walutowy 8 3 3 2 29" xfId="12352" xr:uid="{00000000-0005-0000-0000-00003B2F0000}"/>
    <cellStyle name="Walutowy 8 3 3 2 3" xfId="1194" xr:uid="{00000000-0005-0000-0000-00003C2F0000}"/>
    <cellStyle name="Walutowy 8 3 3 2 30" xfId="12444" xr:uid="{00000000-0005-0000-0000-00003D2F0000}"/>
    <cellStyle name="Walutowy 8 3 3 2 31" xfId="12515" xr:uid="{00000000-0005-0000-0000-00003E2F0000}"/>
    <cellStyle name="Walutowy 8 3 3 2 32" xfId="12568" xr:uid="{00000000-0005-0000-0000-00003F2F0000}"/>
    <cellStyle name="Walutowy 8 3 3 2 33" xfId="12602" xr:uid="{00000000-0005-0000-0000-0000402F0000}"/>
    <cellStyle name="Walutowy 8 3 3 2 34" xfId="12620" xr:uid="{00000000-0005-0000-0000-0000412F0000}"/>
    <cellStyle name="Walutowy 8 3 3 2 4" xfId="1938" xr:uid="{00000000-0005-0000-0000-0000422F0000}"/>
    <cellStyle name="Walutowy 8 3 3 2 5" xfId="2309" xr:uid="{00000000-0005-0000-0000-0000432F0000}"/>
    <cellStyle name="Walutowy 8 3 3 2 6" xfId="2679" xr:uid="{00000000-0005-0000-0000-0000442F0000}"/>
    <cellStyle name="Walutowy 8 3 3 2 7" xfId="3049" xr:uid="{00000000-0005-0000-0000-0000452F0000}"/>
    <cellStyle name="Walutowy 8 3 3 2 8" xfId="3419" xr:uid="{00000000-0005-0000-0000-0000462F0000}"/>
    <cellStyle name="Walutowy 8 3 3 2 9" xfId="3789" xr:uid="{00000000-0005-0000-0000-0000472F0000}"/>
    <cellStyle name="Walutowy 8 3 3 20" xfId="7455" xr:uid="{00000000-0005-0000-0000-0000482F0000}"/>
    <cellStyle name="Walutowy 8 3 3 21" xfId="881" xr:uid="{00000000-0005-0000-0000-0000492F0000}"/>
    <cellStyle name="Walutowy 8 3 3 22" xfId="8226" xr:uid="{00000000-0005-0000-0000-00004A2F0000}"/>
    <cellStyle name="Walutowy 8 3 3 23" xfId="9406" xr:uid="{00000000-0005-0000-0000-00004B2F0000}"/>
    <cellStyle name="Walutowy 8 3 3 24" xfId="8625" xr:uid="{00000000-0005-0000-0000-00004C2F0000}"/>
    <cellStyle name="Walutowy 8 3 3 25" xfId="10781" xr:uid="{00000000-0005-0000-0000-00004D2F0000}"/>
    <cellStyle name="Walutowy 8 3 3 26" xfId="11106" xr:uid="{00000000-0005-0000-0000-00004E2F0000}"/>
    <cellStyle name="Walutowy 8 3 3 27" xfId="10825" xr:uid="{00000000-0005-0000-0000-00004F2F0000}"/>
    <cellStyle name="Walutowy 8 3 3 28" xfId="7859" xr:uid="{00000000-0005-0000-0000-0000502F0000}"/>
    <cellStyle name="Walutowy 8 3 3 29" xfId="8437" xr:uid="{00000000-0005-0000-0000-0000512F0000}"/>
    <cellStyle name="Walutowy 8 3 3 3" xfId="583" xr:uid="{00000000-0005-0000-0000-0000522F0000}"/>
    <cellStyle name="Walutowy 8 3 3 30" xfId="8352" xr:uid="{00000000-0005-0000-0000-0000532F0000}"/>
    <cellStyle name="Walutowy 8 3 3 31" xfId="11450" xr:uid="{00000000-0005-0000-0000-0000542F0000}"/>
    <cellStyle name="Walutowy 8 3 3 32" xfId="10715" xr:uid="{00000000-0005-0000-0000-0000552F0000}"/>
    <cellStyle name="Walutowy 8 3 3 33" xfId="10501" xr:uid="{00000000-0005-0000-0000-0000562F0000}"/>
    <cellStyle name="Walutowy 8 3 3 34" xfId="8017" xr:uid="{00000000-0005-0000-0000-0000572F0000}"/>
    <cellStyle name="Walutowy 8 3 3 35" xfId="952" xr:uid="{00000000-0005-0000-0000-0000582F0000}"/>
    <cellStyle name="Walutowy 8 3 3 4" xfId="1252" xr:uid="{00000000-0005-0000-0000-0000592F0000}"/>
    <cellStyle name="Walutowy 8 3 3 5" xfId="1908" xr:uid="{00000000-0005-0000-0000-00005A2F0000}"/>
    <cellStyle name="Walutowy 8 3 3 6" xfId="2279" xr:uid="{00000000-0005-0000-0000-00005B2F0000}"/>
    <cellStyle name="Walutowy 8 3 3 7" xfId="2649" xr:uid="{00000000-0005-0000-0000-00005C2F0000}"/>
    <cellStyle name="Walutowy 8 3 3 8" xfId="3019" xr:uid="{00000000-0005-0000-0000-00005D2F0000}"/>
    <cellStyle name="Walutowy 8 3 3 9" xfId="3389" xr:uid="{00000000-0005-0000-0000-00005E2F0000}"/>
    <cellStyle name="Walutowy 8 3 30" xfId="9920" xr:uid="{00000000-0005-0000-0000-00005F2F0000}"/>
    <cellStyle name="Walutowy 8 3 31" xfId="11654" xr:uid="{00000000-0005-0000-0000-0000602F0000}"/>
    <cellStyle name="Walutowy 8 3 32" xfId="7836" xr:uid="{00000000-0005-0000-0000-0000612F0000}"/>
    <cellStyle name="Walutowy 8 3 33" xfId="11173" xr:uid="{00000000-0005-0000-0000-0000622F0000}"/>
    <cellStyle name="Walutowy 8 3 34" xfId="10900" xr:uid="{00000000-0005-0000-0000-0000632F0000}"/>
    <cellStyle name="Walutowy 8 3 35" xfId="8733" xr:uid="{00000000-0005-0000-0000-0000642F0000}"/>
    <cellStyle name="Walutowy 8 3 36" xfId="11938" xr:uid="{00000000-0005-0000-0000-0000652F0000}"/>
    <cellStyle name="Walutowy 8 3 37" xfId="12076" xr:uid="{00000000-0005-0000-0000-0000662F0000}"/>
    <cellStyle name="Walutowy 8 3 38" xfId="12207" xr:uid="{00000000-0005-0000-0000-0000672F0000}"/>
    <cellStyle name="Walutowy 8 3 39" xfId="1171" xr:uid="{00000000-0005-0000-0000-0000682F0000}"/>
    <cellStyle name="Walutowy 8 3 4" xfId="135" xr:uid="{00000000-0005-0000-0000-0000692F0000}"/>
    <cellStyle name="Walutowy 8 3 4 10" xfId="4095" xr:uid="{00000000-0005-0000-0000-00006A2F0000}"/>
    <cellStyle name="Walutowy 8 3 4 11" xfId="4465" xr:uid="{00000000-0005-0000-0000-00006B2F0000}"/>
    <cellStyle name="Walutowy 8 3 4 12" xfId="4835" xr:uid="{00000000-0005-0000-0000-00006C2F0000}"/>
    <cellStyle name="Walutowy 8 3 4 13" xfId="5204" xr:uid="{00000000-0005-0000-0000-00006D2F0000}"/>
    <cellStyle name="Walutowy 8 3 4 14" xfId="5444" xr:uid="{00000000-0005-0000-0000-00006E2F0000}"/>
    <cellStyle name="Walutowy 8 3 4 15" xfId="5945" xr:uid="{00000000-0005-0000-0000-00006F2F0000}"/>
    <cellStyle name="Walutowy 8 3 4 16" xfId="6315" xr:uid="{00000000-0005-0000-0000-0000702F0000}"/>
    <cellStyle name="Walutowy 8 3 4 17" xfId="6685" xr:uid="{00000000-0005-0000-0000-0000712F0000}"/>
    <cellStyle name="Walutowy 8 3 4 18" xfId="7055" xr:uid="{00000000-0005-0000-0000-0000722F0000}"/>
    <cellStyle name="Walutowy 8 3 4 19" xfId="7421" xr:uid="{00000000-0005-0000-0000-0000732F0000}"/>
    <cellStyle name="Walutowy 8 3 4 2" xfId="399" xr:uid="{00000000-0005-0000-0000-0000742F0000}"/>
    <cellStyle name="Walutowy 8 3 4 2 10" xfId="3791" xr:uid="{00000000-0005-0000-0000-0000752F0000}"/>
    <cellStyle name="Walutowy 8 3 4 2 11" xfId="4161" xr:uid="{00000000-0005-0000-0000-0000762F0000}"/>
    <cellStyle name="Walutowy 8 3 4 2 12" xfId="4531" xr:uid="{00000000-0005-0000-0000-0000772F0000}"/>
    <cellStyle name="Walutowy 8 3 4 2 13" xfId="4624" xr:uid="{00000000-0005-0000-0000-0000782F0000}"/>
    <cellStyle name="Walutowy 8 3 4 2 14" xfId="5640" xr:uid="{00000000-0005-0000-0000-0000792F0000}"/>
    <cellStyle name="Walutowy 8 3 4 2 15" xfId="5399" xr:uid="{00000000-0005-0000-0000-00007A2F0000}"/>
    <cellStyle name="Walutowy 8 3 4 2 16" xfId="6011" xr:uid="{00000000-0005-0000-0000-00007B2F0000}"/>
    <cellStyle name="Walutowy 8 3 4 2 17" xfId="6381" xr:uid="{00000000-0005-0000-0000-00007C2F0000}"/>
    <cellStyle name="Walutowy 8 3 4 2 18" xfId="6751" xr:uid="{00000000-0005-0000-0000-00007D2F0000}"/>
    <cellStyle name="Walutowy 8 3 4 2 19" xfId="7121" xr:uid="{00000000-0005-0000-0000-00007E2F0000}"/>
    <cellStyle name="Walutowy 8 3 4 2 2" xfId="810" xr:uid="{00000000-0005-0000-0000-00007F2F0000}"/>
    <cellStyle name="Walutowy 8 3 4 2 20" xfId="1184" xr:uid="{00000000-0005-0000-0000-0000802F0000}"/>
    <cellStyle name="Walutowy 8 3 4 2 21" xfId="10590" xr:uid="{00000000-0005-0000-0000-0000812F0000}"/>
    <cellStyle name="Walutowy 8 3 4 2 22" xfId="10818" xr:uid="{00000000-0005-0000-0000-0000822F0000}"/>
    <cellStyle name="Walutowy 8 3 4 2 23" xfId="10571" xr:uid="{00000000-0005-0000-0000-0000832F0000}"/>
    <cellStyle name="Walutowy 8 3 4 2 24" xfId="7880" xr:uid="{00000000-0005-0000-0000-0000842F0000}"/>
    <cellStyle name="Walutowy 8 3 4 2 25" xfId="8375" xr:uid="{00000000-0005-0000-0000-0000852F0000}"/>
    <cellStyle name="Walutowy 8 3 4 2 26" xfId="10551" xr:uid="{00000000-0005-0000-0000-0000862F0000}"/>
    <cellStyle name="Walutowy 8 3 4 2 27" xfId="9315" xr:uid="{00000000-0005-0000-0000-0000872F0000}"/>
    <cellStyle name="Walutowy 8 3 4 2 28" xfId="8527" xr:uid="{00000000-0005-0000-0000-0000882F0000}"/>
    <cellStyle name="Walutowy 8 3 4 2 29" xfId="8389" xr:uid="{00000000-0005-0000-0000-0000892F0000}"/>
    <cellStyle name="Walutowy 8 3 4 2 3" xfId="1569" xr:uid="{00000000-0005-0000-0000-00008A2F0000}"/>
    <cellStyle name="Walutowy 8 3 4 2 30" xfId="9335" xr:uid="{00000000-0005-0000-0000-00008B2F0000}"/>
    <cellStyle name="Walutowy 8 3 4 2 31" xfId="9351" xr:uid="{00000000-0005-0000-0000-00008C2F0000}"/>
    <cellStyle name="Walutowy 8 3 4 2 32" xfId="11227" xr:uid="{00000000-0005-0000-0000-00008D2F0000}"/>
    <cellStyle name="Walutowy 8 3 4 2 33" xfId="11041" xr:uid="{00000000-0005-0000-0000-00008E2F0000}"/>
    <cellStyle name="Walutowy 8 3 4 2 34" xfId="12621" xr:uid="{00000000-0005-0000-0000-00008F2F0000}"/>
    <cellStyle name="Walutowy 8 3 4 2 4" xfId="1189" xr:uid="{00000000-0005-0000-0000-0000902F0000}"/>
    <cellStyle name="Walutowy 8 3 4 2 5" xfId="1940" xr:uid="{00000000-0005-0000-0000-0000912F0000}"/>
    <cellStyle name="Walutowy 8 3 4 2 6" xfId="2311" xr:uid="{00000000-0005-0000-0000-0000922F0000}"/>
    <cellStyle name="Walutowy 8 3 4 2 7" xfId="2681" xr:uid="{00000000-0005-0000-0000-0000932F0000}"/>
    <cellStyle name="Walutowy 8 3 4 2 8" xfId="3051" xr:uid="{00000000-0005-0000-0000-0000942F0000}"/>
    <cellStyle name="Walutowy 8 3 4 2 9" xfId="3421" xr:uid="{00000000-0005-0000-0000-0000952F0000}"/>
    <cellStyle name="Walutowy 8 3 4 20" xfId="7770" xr:uid="{00000000-0005-0000-0000-0000962F0000}"/>
    <cellStyle name="Walutowy 8 3 4 21" xfId="1510" xr:uid="{00000000-0005-0000-0000-0000972F0000}"/>
    <cellStyle name="Walutowy 8 3 4 22" xfId="11294" xr:uid="{00000000-0005-0000-0000-0000982F0000}"/>
    <cellStyle name="Walutowy 8 3 4 23" xfId="11473" xr:uid="{00000000-0005-0000-0000-0000992F0000}"/>
    <cellStyle name="Walutowy 8 3 4 24" xfId="11643" xr:uid="{00000000-0005-0000-0000-00009A2F0000}"/>
    <cellStyle name="Walutowy 8 3 4 25" xfId="9551" xr:uid="{00000000-0005-0000-0000-00009B2F0000}"/>
    <cellStyle name="Walutowy 8 3 4 26" xfId="11957" xr:uid="{00000000-0005-0000-0000-00009C2F0000}"/>
    <cellStyle name="Walutowy 8 3 4 27" xfId="12095" xr:uid="{00000000-0005-0000-0000-00009D2F0000}"/>
    <cellStyle name="Walutowy 8 3 4 28" xfId="12224" xr:uid="{00000000-0005-0000-0000-00009E2F0000}"/>
    <cellStyle name="Walutowy 8 3 4 29" xfId="12334" xr:uid="{00000000-0005-0000-0000-00009F2F0000}"/>
    <cellStyle name="Walutowy 8 3 4 3" xfId="546" xr:uid="{00000000-0005-0000-0000-0000A02F0000}"/>
    <cellStyle name="Walutowy 8 3 4 30" xfId="12428" xr:uid="{00000000-0005-0000-0000-0000A12F0000}"/>
    <cellStyle name="Walutowy 8 3 4 31" xfId="12507" xr:uid="{00000000-0005-0000-0000-0000A22F0000}"/>
    <cellStyle name="Walutowy 8 3 4 32" xfId="12562" xr:uid="{00000000-0005-0000-0000-0000A32F0000}"/>
    <cellStyle name="Walutowy 8 3 4 33" xfId="12598" xr:uid="{00000000-0005-0000-0000-0000A42F0000}"/>
    <cellStyle name="Walutowy 8 3 4 34" xfId="12617" xr:uid="{00000000-0005-0000-0000-0000A52F0000}"/>
    <cellStyle name="Walutowy 8 3 4 35" xfId="932" xr:uid="{00000000-0005-0000-0000-0000A62F0000}"/>
    <cellStyle name="Walutowy 8 3 4 4" xfId="1874" xr:uid="{00000000-0005-0000-0000-0000A72F0000}"/>
    <cellStyle name="Walutowy 8 3 4 5" xfId="2245" xr:uid="{00000000-0005-0000-0000-0000A82F0000}"/>
    <cellStyle name="Walutowy 8 3 4 6" xfId="2615" xr:uid="{00000000-0005-0000-0000-0000A92F0000}"/>
    <cellStyle name="Walutowy 8 3 4 7" xfId="2985" xr:uid="{00000000-0005-0000-0000-0000AA2F0000}"/>
    <cellStyle name="Walutowy 8 3 4 8" xfId="3355" xr:uid="{00000000-0005-0000-0000-0000AB2F0000}"/>
    <cellStyle name="Walutowy 8 3 4 9" xfId="3725" xr:uid="{00000000-0005-0000-0000-0000AC2F0000}"/>
    <cellStyle name="Walutowy 8 3 5" xfId="98" xr:uid="{00000000-0005-0000-0000-0000AD2F0000}"/>
    <cellStyle name="Walutowy 8 3 5 10" xfId="3962" xr:uid="{00000000-0005-0000-0000-0000AE2F0000}"/>
    <cellStyle name="Walutowy 8 3 5 11" xfId="4332" xr:uid="{00000000-0005-0000-0000-0000AF2F0000}"/>
    <cellStyle name="Walutowy 8 3 5 12" xfId="4702" xr:uid="{00000000-0005-0000-0000-0000B02F0000}"/>
    <cellStyle name="Walutowy 8 3 5 13" xfId="5071" xr:uid="{00000000-0005-0000-0000-0000B12F0000}"/>
    <cellStyle name="Walutowy 8 3 5 14" xfId="5590" xr:uid="{00000000-0005-0000-0000-0000B22F0000}"/>
    <cellStyle name="Walutowy 8 3 5 15" xfId="5812" xr:uid="{00000000-0005-0000-0000-0000B32F0000}"/>
    <cellStyle name="Walutowy 8 3 5 16" xfId="6182" xr:uid="{00000000-0005-0000-0000-0000B42F0000}"/>
    <cellStyle name="Walutowy 8 3 5 17" xfId="6552" xr:uid="{00000000-0005-0000-0000-0000B52F0000}"/>
    <cellStyle name="Walutowy 8 3 5 18" xfId="6922" xr:uid="{00000000-0005-0000-0000-0000B62F0000}"/>
    <cellStyle name="Walutowy 8 3 5 19" xfId="7288" xr:uid="{00000000-0005-0000-0000-0000B72F0000}"/>
    <cellStyle name="Walutowy 8 3 5 2" xfId="400" xr:uid="{00000000-0005-0000-0000-0000B82F0000}"/>
    <cellStyle name="Walutowy 8 3 5 2 10" xfId="3921" xr:uid="{00000000-0005-0000-0000-0000B92F0000}"/>
    <cellStyle name="Walutowy 8 3 5 2 11" xfId="4291" xr:uid="{00000000-0005-0000-0000-0000BA2F0000}"/>
    <cellStyle name="Walutowy 8 3 5 2 12" xfId="4661" xr:uid="{00000000-0005-0000-0000-0000BB2F0000}"/>
    <cellStyle name="Walutowy 8 3 5 2 13" xfId="5304" xr:uid="{00000000-0005-0000-0000-0000BC2F0000}"/>
    <cellStyle name="Walutowy 8 3 5 2 14" xfId="5636" xr:uid="{00000000-0005-0000-0000-0000BD2F0000}"/>
    <cellStyle name="Walutowy 8 3 5 2 15" xfId="5771" xr:uid="{00000000-0005-0000-0000-0000BE2F0000}"/>
    <cellStyle name="Walutowy 8 3 5 2 16" xfId="6141" xr:uid="{00000000-0005-0000-0000-0000BF2F0000}"/>
    <cellStyle name="Walutowy 8 3 5 2 17" xfId="6511" xr:uid="{00000000-0005-0000-0000-0000C02F0000}"/>
    <cellStyle name="Walutowy 8 3 5 2 18" xfId="6881" xr:uid="{00000000-0005-0000-0000-0000C12F0000}"/>
    <cellStyle name="Walutowy 8 3 5 2 19" xfId="7247" xr:uid="{00000000-0005-0000-0000-0000C22F0000}"/>
    <cellStyle name="Walutowy 8 3 5 2 2" xfId="811" xr:uid="{00000000-0005-0000-0000-0000C32F0000}"/>
    <cellStyle name="Walutowy 8 3 5 2 20" xfId="826" xr:uid="{00000000-0005-0000-0000-0000C42F0000}"/>
    <cellStyle name="Walutowy 8 3 5 2 21" xfId="10388" xr:uid="{00000000-0005-0000-0000-0000C52F0000}"/>
    <cellStyle name="Walutowy 8 3 5 2 22" xfId="11004" xr:uid="{00000000-0005-0000-0000-0000C62F0000}"/>
    <cellStyle name="Walutowy 8 3 5 2 23" xfId="9592" xr:uid="{00000000-0005-0000-0000-0000C72F0000}"/>
    <cellStyle name="Walutowy 8 3 5 2 24" xfId="10978" xr:uid="{00000000-0005-0000-0000-0000C82F0000}"/>
    <cellStyle name="Walutowy 8 3 5 2 25" xfId="11506" xr:uid="{00000000-0005-0000-0000-0000C92F0000}"/>
    <cellStyle name="Walutowy 8 3 5 2 26" xfId="8079" xr:uid="{00000000-0005-0000-0000-0000CA2F0000}"/>
    <cellStyle name="Walutowy 8 3 5 2 27" xfId="11825" xr:uid="{00000000-0005-0000-0000-0000CB2F0000}"/>
    <cellStyle name="Walutowy 8 3 5 2 28" xfId="8519" xr:uid="{00000000-0005-0000-0000-0000CC2F0000}"/>
    <cellStyle name="Walutowy 8 3 5 2 29" xfId="8008" xr:uid="{00000000-0005-0000-0000-0000CD2F0000}"/>
    <cellStyle name="Walutowy 8 3 5 2 3" xfId="1193" xr:uid="{00000000-0005-0000-0000-0000CE2F0000}"/>
    <cellStyle name="Walutowy 8 3 5 2 30" xfId="8488" xr:uid="{00000000-0005-0000-0000-0000CF2F0000}"/>
    <cellStyle name="Walutowy 8 3 5 2 31" xfId="10491" xr:uid="{00000000-0005-0000-0000-0000D02F0000}"/>
    <cellStyle name="Walutowy 8 3 5 2 32" xfId="10899" xr:uid="{00000000-0005-0000-0000-0000D12F0000}"/>
    <cellStyle name="Walutowy 8 3 5 2 33" xfId="10633" xr:uid="{00000000-0005-0000-0000-0000D22F0000}"/>
    <cellStyle name="Walutowy 8 3 5 2 34" xfId="12622" xr:uid="{00000000-0005-0000-0000-0000D32F0000}"/>
    <cellStyle name="Walutowy 8 3 5 2 4" xfId="1700" xr:uid="{00000000-0005-0000-0000-0000D42F0000}"/>
    <cellStyle name="Walutowy 8 3 5 2 5" xfId="2071" xr:uid="{00000000-0005-0000-0000-0000D52F0000}"/>
    <cellStyle name="Walutowy 8 3 5 2 6" xfId="2441" xr:uid="{00000000-0005-0000-0000-0000D62F0000}"/>
    <cellStyle name="Walutowy 8 3 5 2 7" xfId="2811" xr:uid="{00000000-0005-0000-0000-0000D72F0000}"/>
    <cellStyle name="Walutowy 8 3 5 2 8" xfId="3181" xr:uid="{00000000-0005-0000-0000-0000D82F0000}"/>
    <cellStyle name="Walutowy 8 3 5 2 9" xfId="3551" xr:uid="{00000000-0005-0000-0000-0000D92F0000}"/>
    <cellStyle name="Walutowy 8 3 5 20" xfId="7638" xr:uid="{00000000-0005-0000-0000-0000DA2F0000}"/>
    <cellStyle name="Walutowy 8 3 5 21" xfId="1376" xr:uid="{00000000-0005-0000-0000-0000DB2F0000}"/>
    <cellStyle name="Walutowy 8 3 5 22" xfId="7914" xr:uid="{00000000-0005-0000-0000-0000DC2F0000}"/>
    <cellStyle name="Walutowy 8 3 5 23" xfId="10001" xr:uid="{00000000-0005-0000-0000-0000DD2F0000}"/>
    <cellStyle name="Walutowy 8 3 5 24" xfId="10441" xr:uid="{00000000-0005-0000-0000-0000DE2F0000}"/>
    <cellStyle name="Walutowy 8 3 5 25" xfId="11688" xr:uid="{00000000-0005-0000-0000-0000DF2F0000}"/>
    <cellStyle name="Walutowy 8 3 5 26" xfId="9169" xr:uid="{00000000-0005-0000-0000-0000E02F0000}"/>
    <cellStyle name="Walutowy 8 3 5 27" xfId="8556" xr:uid="{00000000-0005-0000-0000-0000E12F0000}"/>
    <cellStyle name="Walutowy 8 3 5 28" xfId="9574" xr:uid="{00000000-0005-0000-0000-0000E22F0000}"/>
    <cellStyle name="Walutowy 8 3 5 29" xfId="8726" xr:uid="{00000000-0005-0000-0000-0000E32F0000}"/>
    <cellStyle name="Walutowy 8 3 5 3" xfId="509" xr:uid="{00000000-0005-0000-0000-0000E42F0000}"/>
    <cellStyle name="Walutowy 8 3 5 30" xfId="8761" xr:uid="{00000000-0005-0000-0000-0000E52F0000}"/>
    <cellStyle name="Walutowy 8 3 5 31" xfId="9339" xr:uid="{00000000-0005-0000-0000-0000E62F0000}"/>
    <cellStyle name="Walutowy 8 3 5 32" xfId="7866" xr:uid="{00000000-0005-0000-0000-0000E72F0000}"/>
    <cellStyle name="Walutowy 8 3 5 33" xfId="11924" xr:uid="{00000000-0005-0000-0000-0000E82F0000}"/>
    <cellStyle name="Walutowy 8 3 5 34" xfId="12064" xr:uid="{00000000-0005-0000-0000-0000E92F0000}"/>
    <cellStyle name="Walutowy 8 3 5 35" xfId="1150" xr:uid="{00000000-0005-0000-0000-0000EA2F0000}"/>
    <cellStyle name="Walutowy 8 3 5 4" xfId="1741" xr:uid="{00000000-0005-0000-0000-0000EB2F0000}"/>
    <cellStyle name="Walutowy 8 3 5 5" xfId="2112" xr:uid="{00000000-0005-0000-0000-0000EC2F0000}"/>
    <cellStyle name="Walutowy 8 3 5 6" xfId="2482" xr:uid="{00000000-0005-0000-0000-0000ED2F0000}"/>
    <cellStyle name="Walutowy 8 3 5 7" xfId="2852" xr:uid="{00000000-0005-0000-0000-0000EE2F0000}"/>
    <cellStyle name="Walutowy 8 3 5 8" xfId="3222" xr:uid="{00000000-0005-0000-0000-0000EF2F0000}"/>
    <cellStyle name="Walutowy 8 3 5 9" xfId="3592" xr:uid="{00000000-0005-0000-0000-0000F02F0000}"/>
    <cellStyle name="Walutowy 8 3 6" xfId="401" xr:uid="{00000000-0005-0000-0000-0000F12F0000}"/>
    <cellStyle name="Walutowy 8 3 6 10" xfId="4160" xr:uid="{00000000-0005-0000-0000-0000F22F0000}"/>
    <cellStyle name="Walutowy 8 3 6 11" xfId="4530" xr:uid="{00000000-0005-0000-0000-0000F32F0000}"/>
    <cellStyle name="Walutowy 8 3 6 12" xfId="4900" xr:uid="{00000000-0005-0000-0000-0000F42F0000}"/>
    <cellStyle name="Walutowy 8 3 6 13" xfId="5021" xr:uid="{00000000-0005-0000-0000-0000F52F0000}"/>
    <cellStyle name="Walutowy 8 3 6 14" xfId="5436" xr:uid="{00000000-0005-0000-0000-0000F62F0000}"/>
    <cellStyle name="Walutowy 8 3 6 15" xfId="6010" xr:uid="{00000000-0005-0000-0000-0000F72F0000}"/>
    <cellStyle name="Walutowy 8 3 6 16" xfId="6380" xr:uid="{00000000-0005-0000-0000-0000F82F0000}"/>
    <cellStyle name="Walutowy 8 3 6 17" xfId="6750" xr:uid="{00000000-0005-0000-0000-0000F92F0000}"/>
    <cellStyle name="Walutowy 8 3 6 18" xfId="7120" xr:uid="{00000000-0005-0000-0000-0000FA2F0000}"/>
    <cellStyle name="Walutowy 8 3 6 19" xfId="7486" xr:uid="{00000000-0005-0000-0000-0000FB2F0000}"/>
    <cellStyle name="Walutowy 8 3 6 2" xfId="812" xr:uid="{00000000-0005-0000-0000-0000FC2F0000}"/>
    <cellStyle name="Walutowy 8 3 6 20" xfId="825" xr:uid="{00000000-0005-0000-0000-0000FD2F0000}"/>
    <cellStyle name="Walutowy 8 3 6 21" xfId="10203" xr:uid="{00000000-0005-0000-0000-0000FE2F0000}"/>
    <cellStyle name="Walutowy 8 3 6 22" xfId="9686" xr:uid="{00000000-0005-0000-0000-0000FF2F0000}"/>
    <cellStyle name="Walutowy 8 3 6 23" xfId="8395" xr:uid="{00000000-0005-0000-0000-000000300000}"/>
    <cellStyle name="Walutowy 8 3 6 24" xfId="10234" xr:uid="{00000000-0005-0000-0000-000001300000}"/>
    <cellStyle name="Walutowy 8 3 6 25" xfId="10797" xr:uid="{00000000-0005-0000-0000-000002300000}"/>
    <cellStyle name="Walutowy 8 3 6 26" xfId="10674" xr:uid="{00000000-0005-0000-0000-000003300000}"/>
    <cellStyle name="Walutowy 8 3 6 27" xfId="10930" xr:uid="{00000000-0005-0000-0000-000004300000}"/>
    <cellStyle name="Walutowy 8 3 6 28" xfId="9532" xr:uid="{00000000-0005-0000-0000-000005300000}"/>
    <cellStyle name="Walutowy 8 3 6 29" xfId="8071" xr:uid="{00000000-0005-0000-0000-000006300000}"/>
    <cellStyle name="Walutowy 8 3 6 3" xfId="1192" xr:uid="{00000000-0005-0000-0000-000007300000}"/>
    <cellStyle name="Walutowy 8 3 6 30" xfId="9490" xr:uid="{00000000-0005-0000-0000-000008300000}"/>
    <cellStyle name="Walutowy 8 3 6 31" xfId="10644" xr:uid="{00000000-0005-0000-0000-000009300000}"/>
    <cellStyle name="Walutowy 8 3 6 32" xfId="10020" xr:uid="{00000000-0005-0000-0000-00000A300000}"/>
    <cellStyle name="Walutowy 8 3 6 33" xfId="9764" xr:uid="{00000000-0005-0000-0000-00000B300000}"/>
    <cellStyle name="Walutowy 8 3 6 34" xfId="12623" xr:uid="{00000000-0005-0000-0000-00000C300000}"/>
    <cellStyle name="Walutowy 8 3 6 4" xfId="1939" xr:uid="{00000000-0005-0000-0000-00000D300000}"/>
    <cellStyle name="Walutowy 8 3 6 5" xfId="2310" xr:uid="{00000000-0005-0000-0000-00000E300000}"/>
    <cellStyle name="Walutowy 8 3 6 6" xfId="2680" xr:uid="{00000000-0005-0000-0000-00000F300000}"/>
    <cellStyle name="Walutowy 8 3 6 7" xfId="3050" xr:uid="{00000000-0005-0000-0000-000010300000}"/>
    <cellStyle name="Walutowy 8 3 6 8" xfId="3420" xr:uid="{00000000-0005-0000-0000-000011300000}"/>
    <cellStyle name="Walutowy 8 3 6 9" xfId="3790" xr:uid="{00000000-0005-0000-0000-000012300000}"/>
    <cellStyle name="Walutowy 8 3 7" xfId="468" xr:uid="{00000000-0005-0000-0000-000013300000}"/>
    <cellStyle name="Walutowy 8 3 8" xfId="1705" xr:uid="{00000000-0005-0000-0000-000014300000}"/>
    <cellStyle name="Walutowy 8 3 9" xfId="2076" xr:uid="{00000000-0005-0000-0000-000015300000}"/>
    <cellStyle name="Walutowy 8 30" xfId="9872" xr:uid="{00000000-0005-0000-0000-000016300000}"/>
    <cellStyle name="Walutowy 8 31" xfId="9256" xr:uid="{00000000-0005-0000-0000-000017300000}"/>
    <cellStyle name="Walutowy 8 32" xfId="9252" xr:uid="{00000000-0005-0000-0000-000018300000}"/>
    <cellStyle name="Walutowy 8 33" xfId="11254" xr:uid="{00000000-0005-0000-0000-000019300000}"/>
    <cellStyle name="Walutowy 8 34" xfId="7995" xr:uid="{00000000-0005-0000-0000-00001A300000}"/>
    <cellStyle name="Walutowy 8 35" xfId="10740" xr:uid="{00000000-0005-0000-0000-00001B300000}"/>
    <cellStyle name="Walutowy 8 36" xfId="11844" xr:uid="{00000000-0005-0000-0000-00001C300000}"/>
    <cellStyle name="Walutowy 8 37" xfId="11992" xr:uid="{00000000-0005-0000-0000-00001D300000}"/>
    <cellStyle name="Walutowy 8 38" xfId="12130" xr:uid="{00000000-0005-0000-0000-00001E300000}"/>
    <cellStyle name="Walutowy 8 39" xfId="12255" xr:uid="{00000000-0005-0000-0000-00001F300000}"/>
    <cellStyle name="Walutowy 8 4" xfId="200" xr:uid="{00000000-0005-0000-0000-000020300000}"/>
    <cellStyle name="Walutowy 8 4 10" xfId="4071" xr:uid="{00000000-0005-0000-0000-000021300000}"/>
    <cellStyle name="Walutowy 8 4 11" xfId="4441" xr:uid="{00000000-0005-0000-0000-000022300000}"/>
    <cellStyle name="Walutowy 8 4 12" xfId="4811" xr:uid="{00000000-0005-0000-0000-000023300000}"/>
    <cellStyle name="Walutowy 8 4 13" xfId="5180" xr:uid="{00000000-0005-0000-0000-000024300000}"/>
    <cellStyle name="Walutowy 8 4 14" xfId="5429" xr:uid="{00000000-0005-0000-0000-000025300000}"/>
    <cellStyle name="Walutowy 8 4 15" xfId="5921" xr:uid="{00000000-0005-0000-0000-000026300000}"/>
    <cellStyle name="Walutowy 8 4 16" xfId="6291" xr:uid="{00000000-0005-0000-0000-000027300000}"/>
    <cellStyle name="Walutowy 8 4 17" xfId="6661" xr:uid="{00000000-0005-0000-0000-000028300000}"/>
    <cellStyle name="Walutowy 8 4 18" xfId="7031" xr:uid="{00000000-0005-0000-0000-000029300000}"/>
    <cellStyle name="Walutowy 8 4 19" xfId="7397" xr:uid="{00000000-0005-0000-0000-00002A300000}"/>
    <cellStyle name="Walutowy 8 4 2" xfId="402" xr:uid="{00000000-0005-0000-0000-00002B300000}"/>
    <cellStyle name="Walutowy 8 4 2 10" xfId="3514" xr:uid="{00000000-0005-0000-0000-00002C300000}"/>
    <cellStyle name="Walutowy 8 4 2 11" xfId="3884" xr:uid="{00000000-0005-0000-0000-00002D300000}"/>
    <cellStyle name="Walutowy 8 4 2 12" xfId="4254" xr:uid="{00000000-0005-0000-0000-00002E300000}"/>
    <cellStyle name="Walutowy 8 4 2 13" xfId="5170" xr:uid="{00000000-0005-0000-0000-00002F300000}"/>
    <cellStyle name="Walutowy 8 4 2 14" xfId="4919" xr:uid="{00000000-0005-0000-0000-000030300000}"/>
    <cellStyle name="Walutowy 8 4 2 15" xfId="5637" xr:uid="{00000000-0005-0000-0000-000031300000}"/>
    <cellStyle name="Walutowy 8 4 2 16" xfId="5734" xr:uid="{00000000-0005-0000-0000-000032300000}"/>
    <cellStyle name="Walutowy 8 4 2 17" xfId="6104" xr:uid="{00000000-0005-0000-0000-000033300000}"/>
    <cellStyle name="Walutowy 8 4 2 18" xfId="6474" xr:uid="{00000000-0005-0000-0000-000034300000}"/>
    <cellStyle name="Walutowy 8 4 2 19" xfId="6844" xr:uid="{00000000-0005-0000-0000-000035300000}"/>
    <cellStyle name="Walutowy 8 4 2 2" xfId="813" xr:uid="{00000000-0005-0000-0000-000036300000}"/>
    <cellStyle name="Walutowy 8 4 2 20" xfId="1183" xr:uid="{00000000-0005-0000-0000-000037300000}"/>
    <cellStyle name="Walutowy 8 4 2 21" xfId="10169" xr:uid="{00000000-0005-0000-0000-000038300000}"/>
    <cellStyle name="Walutowy 8 4 2 22" xfId="9183" xr:uid="{00000000-0005-0000-0000-000039300000}"/>
    <cellStyle name="Walutowy 8 4 2 23" xfId="10045" xr:uid="{00000000-0005-0000-0000-00003A300000}"/>
    <cellStyle name="Walutowy 8 4 2 24" xfId="7963" xr:uid="{00000000-0005-0000-0000-00003B300000}"/>
    <cellStyle name="Walutowy 8 4 2 25" xfId="10557" xr:uid="{00000000-0005-0000-0000-00003C300000}"/>
    <cellStyle name="Walutowy 8 4 2 26" xfId="10558" xr:uid="{00000000-0005-0000-0000-00003D300000}"/>
    <cellStyle name="Walutowy 8 4 2 27" xfId="11301" xr:uid="{00000000-0005-0000-0000-00003E300000}"/>
    <cellStyle name="Walutowy 8 4 2 28" xfId="9656" xr:uid="{00000000-0005-0000-0000-00003F300000}"/>
    <cellStyle name="Walutowy 8 4 2 29" xfId="8222" xr:uid="{00000000-0005-0000-0000-000040300000}"/>
    <cellStyle name="Walutowy 8 4 2 3" xfId="1568" xr:uid="{00000000-0005-0000-0000-000041300000}"/>
    <cellStyle name="Walutowy 8 4 2 30" xfId="8521" xr:uid="{00000000-0005-0000-0000-000042300000}"/>
    <cellStyle name="Walutowy 8 4 2 31" xfId="11935" xr:uid="{00000000-0005-0000-0000-000043300000}"/>
    <cellStyle name="Walutowy 8 4 2 32" xfId="12073" xr:uid="{00000000-0005-0000-0000-000044300000}"/>
    <cellStyle name="Walutowy 8 4 2 33" xfId="12204" xr:uid="{00000000-0005-0000-0000-000045300000}"/>
    <cellStyle name="Walutowy 8 4 2 34" xfId="12624" xr:uid="{00000000-0005-0000-0000-000046300000}"/>
    <cellStyle name="Walutowy 8 4 2 4" xfId="1190" xr:uid="{00000000-0005-0000-0000-000047300000}"/>
    <cellStyle name="Walutowy 8 4 2 5" xfId="1663" xr:uid="{00000000-0005-0000-0000-000048300000}"/>
    <cellStyle name="Walutowy 8 4 2 6" xfId="2034" xr:uid="{00000000-0005-0000-0000-000049300000}"/>
    <cellStyle name="Walutowy 8 4 2 7" xfId="2404" xr:uid="{00000000-0005-0000-0000-00004A300000}"/>
    <cellStyle name="Walutowy 8 4 2 8" xfId="2774" xr:uid="{00000000-0005-0000-0000-00004B300000}"/>
    <cellStyle name="Walutowy 8 4 2 9" xfId="3144" xr:uid="{00000000-0005-0000-0000-00004C300000}"/>
    <cellStyle name="Walutowy 8 4 20" xfId="7746" xr:uid="{00000000-0005-0000-0000-00004D300000}"/>
    <cellStyle name="Walutowy 8 4 21" xfId="1486" xr:uid="{00000000-0005-0000-0000-00004E300000}"/>
    <cellStyle name="Walutowy 8 4 22" xfId="8030" xr:uid="{00000000-0005-0000-0000-00004F300000}"/>
    <cellStyle name="Walutowy 8 4 23" xfId="9441" xr:uid="{00000000-0005-0000-0000-000050300000}"/>
    <cellStyle name="Walutowy 8 4 24" xfId="8109" xr:uid="{00000000-0005-0000-0000-000051300000}"/>
    <cellStyle name="Walutowy 8 4 25" xfId="10988" xr:uid="{00000000-0005-0000-0000-000052300000}"/>
    <cellStyle name="Walutowy 8 4 26" xfId="10335" xr:uid="{00000000-0005-0000-0000-000053300000}"/>
    <cellStyle name="Walutowy 8 4 27" xfId="8660" xr:uid="{00000000-0005-0000-0000-000054300000}"/>
    <cellStyle name="Walutowy 8 4 28" xfId="11693" xr:uid="{00000000-0005-0000-0000-000055300000}"/>
    <cellStyle name="Walutowy 8 4 29" xfId="9845" xr:uid="{00000000-0005-0000-0000-000056300000}"/>
    <cellStyle name="Walutowy 8 4 3" xfId="611" xr:uid="{00000000-0005-0000-0000-000057300000}"/>
    <cellStyle name="Walutowy 8 4 30" xfId="7981" xr:uid="{00000000-0005-0000-0000-000058300000}"/>
    <cellStyle name="Walutowy 8 4 31" xfId="8773" xr:uid="{00000000-0005-0000-0000-000059300000}"/>
    <cellStyle name="Walutowy 8 4 32" xfId="10671" xr:uid="{00000000-0005-0000-0000-00005A300000}"/>
    <cellStyle name="Walutowy 8 4 33" xfId="10809" xr:uid="{00000000-0005-0000-0000-00005B300000}"/>
    <cellStyle name="Walutowy 8 4 34" xfId="9280" xr:uid="{00000000-0005-0000-0000-00005C300000}"/>
    <cellStyle name="Walutowy 8 4 35" xfId="943" xr:uid="{00000000-0005-0000-0000-00005D300000}"/>
    <cellStyle name="Walutowy 8 4 4" xfId="1850" xr:uid="{00000000-0005-0000-0000-00005E300000}"/>
    <cellStyle name="Walutowy 8 4 5" xfId="2221" xr:uid="{00000000-0005-0000-0000-00005F300000}"/>
    <cellStyle name="Walutowy 8 4 6" xfId="2591" xr:uid="{00000000-0005-0000-0000-000060300000}"/>
    <cellStyle name="Walutowy 8 4 7" xfId="2961" xr:uid="{00000000-0005-0000-0000-000061300000}"/>
    <cellStyle name="Walutowy 8 4 8" xfId="3331" xr:uid="{00000000-0005-0000-0000-000062300000}"/>
    <cellStyle name="Walutowy 8 4 9" xfId="3701" xr:uid="{00000000-0005-0000-0000-000063300000}"/>
    <cellStyle name="Walutowy 8 40" xfId="12362" xr:uid="{00000000-0005-0000-0000-000064300000}"/>
    <cellStyle name="Walutowy 8 41" xfId="1173" xr:uid="{00000000-0005-0000-0000-000065300000}"/>
    <cellStyle name="Walutowy 8 5" xfId="163" xr:uid="{00000000-0005-0000-0000-000066300000}"/>
    <cellStyle name="Walutowy 8 5 10" xfId="3775" xr:uid="{00000000-0005-0000-0000-000067300000}"/>
    <cellStyle name="Walutowy 8 5 11" xfId="4145" xr:uid="{00000000-0005-0000-0000-000068300000}"/>
    <cellStyle name="Walutowy 8 5 12" xfId="4515" xr:uid="{00000000-0005-0000-0000-000069300000}"/>
    <cellStyle name="Walutowy 8 5 13" xfId="4885" xr:uid="{00000000-0005-0000-0000-00006A300000}"/>
    <cellStyle name="Walutowy 8 5 14" xfId="5011" xr:uid="{00000000-0005-0000-0000-00006B300000}"/>
    <cellStyle name="Walutowy 8 5 15" xfId="5454" xr:uid="{00000000-0005-0000-0000-00006C300000}"/>
    <cellStyle name="Walutowy 8 5 16" xfId="5995" xr:uid="{00000000-0005-0000-0000-00006D300000}"/>
    <cellStyle name="Walutowy 8 5 17" xfId="6365" xr:uid="{00000000-0005-0000-0000-00006E300000}"/>
    <cellStyle name="Walutowy 8 5 18" xfId="6735" xr:uid="{00000000-0005-0000-0000-00006F300000}"/>
    <cellStyle name="Walutowy 8 5 19" xfId="7105" xr:uid="{00000000-0005-0000-0000-000070300000}"/>
    <cellStyle name="Walutowy 8 5 2" xfId="403" xr:uid="{00000000-0005-0000-0000-000071300000}"/>
    <cellStyle name="Walutowy 8 5 2 10" xfId="4196" xr:uid="{00000000-0005-0000-0000-000072300000}"/>
    <cellStyle name="Walutowy 8 5 2 11" xfId="4566" xr:uid="{00000000-0005-0000-0000-000073300000}"/>
    <cellStyle name="Walutowy 8 5 2 12" xfId="4936" xr:uid="{00000000-0005-0000-0000-000074300000}"/>
    <cellStyle name="Walutowy 8 5 2 13" xfId="4622" xr:uid="{00000000-0005-0000-0000-000075300000}"/>
    <cellStyle name="Walutowy 8 5 2 14" xfId="5676" xr:uid="{00000000-0005-0000-0000-000076300000}"/>
    <cellStyle name="Walutowy 8 5 2 15" xfId="6046" xr:uid="{00000000-0005-0000-0000-000077300000}"/>
    <cellStyle name="Walutowy 8 5 2 16" xfId="6416" xr:uid="{00000000-0005-0000-0000-000078300000}"/>
    <cellStyle name="Walutowy 8 5 2 17" xfId="6786" xr:uid="{00000000-0005-0000-0000-000079300000}"/>
    <cellStyle name="Walutowy 8 5 2 18" xfId="7155" xr:uid="{00000000-0005-0000-0000-00007A300000}"/>
    <cellStyle name="Walutowy 8 5 2 19" xfId="7519" xr:uid="{00000000-0005-0000-0000-00007B300000}"/>
    <cellStyle name="Walutowy 8 5 2 2" xfId="814" xr:uid="{00000000-0005-0000-0000-00007C300000}"/>
    <cellStyle name="Walutowy 8 5 2 20" xfId="1019" xr:uid="{00000000-0005-0000-0000-00007D300000}"/>
    <cellStyle name="Walutowy 8 5 2 21" xfId="9811" xr:uid="{00000000-0005-0000-0000-00007E300000}"/>
    <cellStyle name="Walutowy 8 5 2 22" xfId="8112" xr:uid="{00000000-0005-0000-0000-00007F300000}"/>
    <cellStyle name="Walutowy 8 5 2 23" xfId="10376" xr:uid="{00000000-0005-0000-0000-000080300000}"/>
    <cellStyle name="Walutowy 8 5 2 24" xfId="10352" xr:uid="{00000000-0005-0000-0000-000081300000}"/>
    <cellStyle name="Walutowy 8 5 2 25" xfId="8744" xr:uid="{00000000-0005-0000-0000-000082300000}"/>
    <cellStyle name="Walutowy 8 5 2 26" xfId="8019" xr:uid="{00000000-0005-0000-0000-000083300000}"/>
    <cellStyle name="Walutowy 8 5 2 27" xfId="11740" xr:uid="{00000000-0005-0000-0000-000084300000}"/>
    <cellStyle name="Walutowy 8 5 2 28" xfId="11738" xr:uid="{00000000-0005-0000-0000-000085300000}"/>
    <cellStyle name="Walutowy 8 5 2 29" xfId="8643" xr:uid="{00000000-0005-0000-0000-000086300000}"/>
    <cellStyle name="Walutowy 8 5 2 3" xfId="1393" xr:uid="{00000000-0005-0000-0000-000087300000}"/>
    <cellStyle name="Walutowy 8 5 2 30" xfId="11723" xr:uid="{00000000-0005-0000-0000-000088300000}"/>
    <cellStyle name="Walutowy 8 5 2 31" xfId="11443" xr:uid="{00000000-0005-0000-0000-000089300000}"/>
    <cellStyle name="Walutowy 8 5 2 32" xfId="10653" xr:uid="{00000000-0005-0000-0000-00008A300000}"/>
    <cellStyle name="Walutowy 8 5 2 33" xfId="10311" xr:uid="{00000000-0005-0000-0000-00008B300000}"/>
    <cellStyle name="Walutowy 8 5 2 34" xfId="12625" xr:uid="{00000000-0005-0000-0000-00008C300000}"/>
    <cellStyle name="Walutowy 8 5 2 4" xfId="1976" xr:uid="{00000000-0005-0000-0000-00008D300000}"/>
    <cellStyle name="Walutowy 8 5 2 5" xfId="2346" xr:uid="{00000000-0005-0000-0000-00008E300000}"/>
    <cellStyle name="Walutowy 8 5 2 6" xfId="2716" xr:uid="{00000000-0005-0000-0000-00008F300000}"/>
    <cellStyle name="Walutowy 8 5 2 7" xfId="3086" xr:uid="{00000000-0005-0000-0000-000090300000}"/>
    <cellStyle name="Walutowy 8 5 2 8" xfId="3456" xr:uid="{00000000-0005-0000-0000-000091300000}"/>
    <cellStyle name="Walutowy 8 5 2 9" xfId="3826" xr:uid="{00000000-0005-0000-0000-000092300000}"/>
    <cellStyle name="Walutowy 8 5 20" xfId="7471" xr:uid="{00000000-0005-0000-0000-000093300000}"/>
    <cellStyle name="Walutowy 8 5 21" xfId="855" xr:uid="{00000000-0005-0000-0000-000094300000}"/>
    <cellStyle name="Walutowy 8 5 22" xfId="9362" xr:uid="{00000000-0005-0000-0000-000095300000}"/>
    <cellStyle name="Walutowy 8 5 23" xfId="11222" xr:uid="{00000000-0005-0000-0000-000096300000}"/>
    <cellStyle name="Walutowy 8 5 24" xfId="11414" xr:uid="{00000000-0005-0000-0000-000097300000}"/>
    <cellStyle name="Walutowy 8 5 25" xfId="10802" xr:uid="{00000000-0005-0000-0000-000098300000}"/>
    <cellStyle name="Walutowy 8 5 26" xfId="8377" xr:uid="{00000000-0005-0000-0000-000099300000}"/>
    <cellStyle name="Walutowy 8 5 27" xfId="11902" xr:uid="{00000000-0005-0000-0000-00009A300000}"/>
    <cellStyle name="Walutowy 8 5 28" xfId="12044" xr:uid="{00000000-0005-0000-0000-00009B300000}"/>
    <cellStyle name="Walutowy 8 5 29" xfId="12179" xr:uid="{00000000-0005-0000-0000-00009C300000}"/>
    <cellStyle name="Walutowy 8 5 3" xfId="574" xr:uid="{00000000-0005-0000-0000-00009D300000}"/>
    <cellStyle name="Walutowy 8 5 30" xfId="12299" xr:uid="{00000000-0005-0000-0000-00009E300000}"/>
    <cellStyle name="Walutowy 8 5 31" xfId="12401" xr:uid="{00000000-0005-0000-0000-00009F300000}"/>
    <cellStyle name="Walutowy 8 5 32" xfId="12485" xr:uid="{00000000-0005-0000-0000-0000A0300000}"/>
    <cellStyle name="Walutowy 8 5 33" xfId="12549" xr:uid="{00000000-0005-0000-0000-0000A1300000}"/>
    <cellStyle name="Walutowy 8 5 34" xfId="12591" xr:uid="{00000000-0005-0000-0000-0000A2300000}"/>
    <cellStyle name="Walutowy 8 5 35" xfId="479" xr:uid="{00000000-0005-0000-0000-0000A3300000}"/>
    <cellStyle name="Walutowy 8 5 4" xfId="1222" xr:uid="{00000000-0005-0000-0000-0000A4300000}"/>
    <cellStyle name="Walutowy 8 5 5" xfId="1924" xr:uid="{00000000-0005-0000-0000-0000A5300000}"/>
    <cellStyle name="Walutowy 8 5 6" xfId="2295" xr:uid="{00000000-0005-0000-0000-0000A6300000}"/>
    <cellStyle name="Walutowy 8 5 7" xfId="2665" xr:uid="{00000000-0005-0000-0000-0000A7300000}"/>
    <cellStyle name="Walutowy 8 5 8" xfId="3035" xr:uid="{00000000-0005-0000-0000-0000A8300000}"/>
    <cellStyle name="Walutowy 8 5 9" xfId="3405" xr:uid="{00000000-0005-0000-0000-0000A9300000}"/>
    <cellStyle name="Walutowy 8 6" xfId="126" xr:uid="{00000000-0005-0000-0000-0000AA300000}"/>
    <cellStyle name="Walutowy 8 6 10" xfId="3916" xr:uid="{00000000-0005-0000-0000-0000AB300000}"/>
    <cellStyle name="Walutowy 8 6 11" xfId="4286" xr:uid="{00000000-0005-0000-0000-0000AC300000}"/>
    <cellStyle name="Walutowy 8 6 12" xfId="4656" xr:uid="{00000000-0005-0000-0000-0000AD300000}"/>
    <cellStyle name="Walutowy 8 6 13" xfId="5025" xr:uid="{00000000-0005-0000-0000-0000AE300000}"/>
    <cellStyle name="Walutowy 8 6 14" xfId="5576" xr:uid="{00000000-0005-0000-0000-0000AF300000}"/>
    <cellStyle name="Walutowy 8 6 15" xfId="5766" xr:uid="{00000000-0005-0000-0000-0000B0300000}"/>
    <cellStyle name="Walutowy 8 6 16" xfId="6136" xr:uid="{00000000-0005-0000-0000-0000B1300000}"/>
    <cellStyle name="Walutowy 8 6 17" xfId="6506" xr:uid="{00000000-0005-0000-0000-0000B2300000}"/>
    <cellStyle name="Walutowy 8 6 18" xfId="6876" xr:uid="{00000000-0005-0000-0000-0000B3300000}"/>
    <cellStyle name="Walutowy 8 6 19" xfId="7242" xr:uid="{00000000-0005-0000-0000-0000B4300000}"/>
    <cellStyle name="Walutowy 8 6 2" xfId="404" xr:uid="{00000000-0005-0000-0000-0000B5300000}"/>
    <cellStyle name="Walutowy 8 6 2 10" xfId="3912" xr:uid="{00000000-0005-0000-0000-0000B6300000}"/>
    <cellStyle name="Walutowy 8 6 2 11" xfId="4282" xr:uid="{00000000-0005-0000-0000-0000B7300000}"/>
    <cellStyle name="Walutowy 8 6 2 12" xfId="4652" xr:uid="{00000000-0005-0000-0000-0000B8300000}"/>
    <cellStyle name="Walutowy 8 6 2 13" xfId="4993" xr:uid="{00000000-0005-0000-0000-0000B9300000}"/>
    <cellStyle name="Walutowy 8 6 2 14" xfId="5537" xr:uid="{00000000-0005-0000-0000-0000BA300000}"/>
    <cellStyle name="Walutowy 8 6 2 15" xfId="5762" xr:uid="{00000000-0005-0000-0000-0000BB300000}"/>
    <cellStyle name="Walutowy 8 6 2 16" xfId="6132" xr:uid="{00000000-0005-0000-0000-0000BC300000}"/>
    <cellStyle name="Walutowy 8 6 2 17" xfId="6502" xr:uid="{00000000-0005-0000-0000-0000BD300000}"/>
    <cellStyle name="Walutowy 8 6 2 18" xfId="6872" xr:uid="{00000000-0005-0000-0000-0000BE300000}"/>
    <cellStyle name="Walutowy 8 6 2 19" xfId="7238" xr:uid="{00000000-0005-0000-0000-0000BF300000}"/>
    <cellStyle name="Walutowy 8 6 2 2" xfId="815" xr:uid="{00000000-0005-0000-0000-0000C0300000}"/>
    <cellStyle name="Walutowy 8 6 2 20" xfId="1018" xr:uid="{00000000-0005-0000-0000-0000C1300000}"/>
    <cellStyle name="Walutowy 8 6 2 21" xfId="9609" xr:uid="{00000000-0005-0000-0000-0000C2300000}"/>
    <cellStyle name="Walutowy 8 6 2 22" xfId="8851" xr:uid="{00000000-0005-0000-0000-0000C3300000}"/>
    <cellStyle name="Walutowy 8 6 2 23" xfId="10548" xr:uid="{00000000-0005-0000-0000-0000C4300000}"/>
    <cellStyle name="Walutowy 8 6 2 24" xfId="11458" xr:uid="{00000000-0005-0000-0000-0000C5300000}"/>
    <cellStyle name="Walutowy 8 6 2 25" xfId="9964" xr:uid="{00000000-0005-0000-0000-0000C6300000}"/>
    <cellStyle name="Walutowy 8 6 2 26" xfId="9152" xr:uid="{00000000-0005-0000-0000-0000C7300000}"/>
    <cellStyle name="Walutowy 8 6 2 27" xfId="9000" xr:uid="{00000000-0005-0000-0000-0000C8300000}"/>
    <cellStyle name="Walutowy 8 6 2 28" xfId="11747" xr:uid="{00000000-0005-0000-0000-0000C9300000}"/>
    <cellStyle name="Walutowy 8 6 2 29" xfId="9561" xr:uid="{00000000-0005-0000-0000-0000CA300000}"/>
    <cellStyle name="Walutowy 8 6 2 3" xfId="1392" xr:uid="{00000000-0005-0000-0000-0000CB300000}"/>
    <cellStyle name="Walutowy 8 6 2 30" xfId="10526" xr:uid="{00000000-0005-0000-0000-0000CC300000}"/>
    <cellStyle name="Walutowy 8 6 2 31" xfId="9930" xr:uid="{00000000-0005-0000-0000-0000CD300000}"/>
    <cellStyle name="Walutowy 8 6 2 32" xfId="8649" xr:uid="{00000000-0005-0000-0000-0000CE300000}"/>
    <cellStyle name="Walutowy 8 6 2 33" xfId="9741" xr:uid="{00000000-0005-0000-0000-0000CF300000}"/>
    <cellStyle name="Walutowy 8 6 2 34" xfId="12626" xr:uid="{00000000-0005-0000-0000-0000D0300000}"/>
    <cellStyle name="Walutowy 8 6 2 4" xfId="1691" xr:uid="{00000000-0005-0000-0000-0000D1300000}"/>
    <cellStyle name="Walutowy 8 6 2 5" xfId="2062" xr:uid="{00000000-0005-0000-0000-0000D2300000}"/>
    <cellStyle name="Walutowy 8 6 2 6" xfId="2432" xr:uid="{00000000-0005-0000-0000-0000D3300000}"/>
    <cellStyle name="Walutowy 8 6 2 7" xfId="2802" xr:uid="{00000000-0005-0000-0000-0000D4300000}"/>
    <cellStyle name="Walutowy 8 6 2 8" xfId="3172" xr:uid="{00000000-0005-0000-0000-0000D5300000}"/>
    <cellStyle name="Walutowy 8 6 2 9" xfId="3542" xr:uid="{00000000-0005-0000-0000-0000D6300000}"/>
    <cellStyle name="Walutowy 8 6 20" xfId="7598" xr:uid="{00000000-0005-0000-0000-0000D7300000}"/>
    <cellStyle name="Walutowy 8 6 21" xfId="1334" xr:uid="{00000000-0005-0000-0000-0000D8300000}"/>
    <cellStyle name="Walutowy 8 6 22" xfId="9397" xr:uid="{00000000-0005-0000-0000-0000D9300000}"/>
    <cellStyle name="Walutowy 8 6 23" xfId="9332" xr:uid="{00000000-0005-0000-0000-0000DA300000}"/>
    <cellStyle name="Walutowy 8 6 24" xfId="10052" xr:uid="{00000000-0005-0000-0000-0000DB300000}"/>
    <cellStyle name="Walutowy 8 6 25" xfId="8954" xr:uid="{00000000-0005-0000-0000-0000DC300000}"/>
    <cellStyle name="Walutowy 8 6 26" xfId="8988" xr:uid="{00000000-0005-0000-0000-0000DD300000}"/>
    <cellStyle name="Walutowy 8 6 27" xfId="9804" xr:uid="{00000000-0005-0000-0000-0000DE300000}"/>
    <cellStyle name="Walutowy 8 6 28" xfId="9799" xr:uid="{00000000-0005-0000-0000-0000DF300000}"/>
    <cellStyle name="Walutowy 8 6 29" xfId="11790" xr:uid="{00000000-0005-0000-0000-0000E0300000}"/>
    <cellStyle name="Walutowy 8 6 3" xfId="537" xr:uid="{00000000-0005-0000-0000-0000E1300000}"/>
    <cellStyle name="Walutowy 8 6 30" xfId="9375" xr:uid="{00000000-0005-0000-0000-0000E2300000}"/>
    <cellStyle name="Walutowy 8 6 31" xfId="11470" xr:uid="{00000000-0005-0000-0000-0000E3300000}"/>
    <cellStyle name="Walutowy 8 6 32" xfId="10417" xr:uid="{00000000-0005-0000-0000-0000E4300000}"/>
    <cellStyle name="Walutowy 8 6 33" xfId="11923" xr:uid="{00000000-0005-0000-0000-0000E5300000}"/>
    <cellStyle name="Walutowy 8 6 34" xfId="12063" xr:uid="{00000000-0005-0000-0000-0000E6300000}"/>
    <cellStyle name="Walutowy 8 6 35" xfId="1136" xr:uid="{00000000-0005-0000-0000-0000E7300000}"/>
    <cellStyle name="Walutowy 8 6 4" xfId="1695" xr:uid="{00000000-0005-0000-0000-0000E8300000}"/>
    <cellStyle name="Walutowy 8 6 5" xfId="2066" xr:uid="{00000000-0005-0000-0000-0000E9300000}"/>
    <cellStyle name="Walutowy 8 6 6" xfId="2436" xr:uid="{00000000-0005-0000-0000-0000EA300000}"/>
    <cellStyle name="Walutowy 8 6 7" xfId="2806" xr:uid="{00000000-0005-0000-0000-0000EB300000}"/>
    <cellStyle name="Walutowy 8 6 8" xfId="3176" xr:uid="{00000000-0005-0000-0000-0000EC300000}"/>
    <cellStyle name="Walutowy 8 6 9" xfId="3546" xr:uid="{00000000-0005-0000-0000-0000ED300000}"/>
    <cellStyle name="Walutowy 8 7" xfId="89" xr:uid="{00000000-0005-0000-0000-0000EE300000}"/>
    <cellStyle name="Walutowy 8 7 10" xfId="4118" xr:uid="{00000000-0005-0000-0000-0000EF300000}"/>
    <cellStyle name="Walutowy 8 7 11" xfId="4488" xr:uid="{00000000-0005-0000-0000-0000F0300000}"/>
    <cellStyle name="Walutowy 8 7 12" xfId="4858" xr:uid="{00000000-0005-0000-0000-0000F1300000}"/>
    <cellStyle name="Walutowy 8 7 13" xfId="5227" xr:uid="{00000000-0005-0000-0000-0000F2300000}"/>
    <cellStyle name="Walutowy 8 7 14" xfId="5329" xr:uid="{00000000-0005-0000-0000-0000F3300000}"/>
    <cellStyle name="Walutowy 8 7 15" xfId="5968" xr:uid="{00000000-0005-0000-0000-0000F4300000}"/>
    <cellStyle name="Walutowy 8 7 16" xfId="6338" xr:uid="{00000000-0005-0000-0000-0000F5300000}"/>
    <cellStyle name="Walutowy 8 7 17" xfId="6708" xr:uid="{00000000-0005-0000-0000-0000F6300000}"/>
    <cellStyle name="Walutowy 8 7 18" xfId="7078" xr:uid="{00000000-0005-0000-0000-0000F7300000}"/>
    <cellStyle name="Walutowy 8 7 19" xfId="7444" xr:uid="{00000000-0005-0000-0000-0000F8300000}"/>
    <cellStyle name="Walutowy 8 7 2" xfId="405" xr:uid="{00000000-0005-0000-0000-0000F9300000}"/>
    <cellStyle name="Walutowy 8 7 2 10" xfId="4061" xr:uid="{00000000-0005-0000-0000-0000FA300000}"/>
    <cellStyle name="Walutowy 8 7 2 11" xfId="4431" xr:uid="{00000000-0005-0000-0000-0000FB300000}"/>
    <cellStyle name="Walutowy 8 7 2 12" xfId="4801" xr:uid="{00000000-0005-0000-0000-0000FC300000}"/>
    <cellStyle name="Walutowy 8 7 2 13" xfId="5270" xr:uid="{00000000-0005-0000-0000-0000FD300000}"/>
    <cellStyle name="Walutowy 8 7 2 14" xfId="5427" xr:uid="{00000000-0005-0000-0000-0000FE300000}"/>
    <cellStyle name="Walutowy 8 7 2 15" xfId="5911" xr:uid="{00000000-0005-0000-0000-0000FF300000}"/>
    <cellStyle name="Walutowy 8 7 2 16" xfId="6281" xr:uid="{00000000-0005-0000-0000-000000310000}"/>
    <cellStyle name="Walutowy 8 7 2 17" xfId="6651" xr:uid="{00000000-0005-0000-0000-000001310000}"/>
    <cellStyle name="Walutowy 8 7 2 18" xfId="7021" xr:uid="{00000000-0005-0000-0000-000002310000}"/>
    <cellStyle name="Walutowy 8 7 2 19" xfId="7387" xr:uid="{00000000-0005-0000-0000-000003310000}"/>
    <cellStyle name="Walutowy 8 7 2 2" xfId="816" xr:uid="{00000000-0005-0000-0000-000004310000}"/>
    <cellStyle name="Walutowy 8 7 2 20" xfId="821" xr:uid="{00000000-0005-0000-0000-000005310000}"/>
    <cellStyle name="Walutowy 8 7 2 21" xfId="9413" xr:uid="{00000000-0005-0000-0000-000006310000}"/>
    <cellStyle name="Walutowy 8 7 2 22" xfId="10472" xr:uid="{00000000-0005-0000-0000-000007310000}"/>
    <cellStyle name="Walutowy 8 7 2 23" xfId="11282" xr:uid="{00000000-0005-0000-0000-000008310000}"/>
    <cellStyle name="Walutowy 8 7 2 24" xfId="10869" xr:uid="{00000000-0005-0000-0000-000009310000}"/>
    <cellStyle name="Walutowy 8 7 2 25" xfId="10725" xr:uid="{00000000-0005-0000-0000-00000A310000}"/>
    <cellStyle name="Walutowy 8 7 2 26" xfId="11316" xr:uid="{00000000-0005-0000-0000-00000B310000}"/>
    <cellStyle name="Walutowy 8 7 2 27" xfId="11948" xr:uid="{00000000-0005-0000-0000-00000C310000}"/>
    <cellStyle name="Walutowy 8 7 2 28" xfId="12086" xr:uid="{00000000-0005-0000-0000-00000D310000}"/>
    <cellStyle name="Walutowy 8 7 2 29" xfId="12217" xr:uid="{00000000-0005-0000-0000-00000E310000}"/>
    <cellStyle name="Walutowy 8 7 2 3" xfId="1186" xr:uid="{00000000-0005-0000-0000-00000F310000}"/>
    <cellStyle name="Walutowy 8 7 2 30" xfId="12327" xr:uid="{00000000-0005-0000-0000-000010310000}"/>
    <cellStyle name="Walutowy 8 7 2 31" xfId="12424" xr:uid="{00000000-0005-0000-0000-000011310000}"/>
    <cellStyle name="Walutowy 8 7 2 32" xfId="12504" xr:uid="{00000000-0005-0000-0000-000012310000}"/>
    <cellStyle name="Walutowy 8 7 2 33" xfId="12560" xr:uid="{00000000-0005-0000-0000-000013310000}"/>
    <cellStyle name="Walutowy 8 7 2 34" xfId="12627" xr:uid="{00000000-0005-0000-0000-000014310000}"/>
    <cellStyle name="Walutowy 8 7 2 4" xfId="1840" xr:uid="{00000000-0005-0000-0000-000015310000}"/>
    <cellStyle name="Walutowy 8 7 2 5" xfId="2211" xr:uid="{00000000-0005-0000-0000-000016310000}"/>
    <cellStyle name="Walutowy 8 7 2 6" xfId="2581" xr:uid="{00000000-0005-0000-0000-000017310000}"/>
    <cellStyle name="Walutowy 8 7 2 7" xfId="2951" xr:uid="{00000000-0005-0000-0000-000018310000}"/>
    <cellStyle name="Walutowy 8 7 2 8" xfId="3321" xr:uid="{00000000-0005-0000-0000-000019310000}"/>
    <cellStyle name="Walutowy 8 7 2 9" xfId="3691" xr:uid="{00000000-0005-0000-0000-00001A310000}"/>
    <cellStyle name="Walutowy 8 7 20" xfId="7793" xr:uid="{00000000-0005-0000-0000-00001B310000}"/>
    <cellStyle name="Walutowy 8 7 21" xfId="1533" xr:uid="{00000000-0005-0000-0000-00001C310000}"/>
    <cellStyle name="Walutowy 8 7 22" xfId="9663" xr:uid="{00000000-0005-0000-0000-00001D310000}"/>
    <cellStyle name="Walutowy 8 7 23" xfId="10925" xr:uid="{00000000-0005-0000-0000-00001E310000}"/>
    <cellStyle name="Walutowy 8 7 24" xfId="7888" xr:uid="{00000000-0005-0000-0000-00001F310000}"/>
    <cellStyle name="Walutowy 8 7 25" xfId="9696" xr:uid="{00000000-0005-0000-0000-000020310000}"/>
    <cellStyle name="Walutowy 8 7 26" xfId="8157" xr:uid="{00000000-0005-0000-0000-000021310000}"/>
    <cellStyle name="Walutowy 8 7 27" xfId="11762" xr:uid="{00000000-0005-0000-0000-000022310000}"/>
    <cellStyle name="Walutowy 8 7 28" xfId="9712" xr:uid="{00000000-0005-0000-0000-000023310000}"/>
    <cellStyle name="Walutowy 8 7 29" xfId="8848" xr:uid="{00000000-0005-0000-0000-000024310000}"/>
    <cellStyle name="Walutowy 8 7 3" xfId="500" xr:uid="{00000000-0005-0000-0000-000025310000}"/>
    <cellStyle name="Walutowy 8 7 30" xfId="9370" xr:uid="{00000000-0005-0000-0000-000026310000}"/>
    <cellStyle name="Walutowy 8 7 31" xfId="11946" xr:uid="{00000000-0005-0000-0000-000027310000}"/>
    <cellStyle name="Walutowy 8 7 32" xfId="12084" xr:uid="{00000000-0005-0000-0000-000028310000}"/>
    <cellStyle name="Walutowy 8 7 33" xfId="12215" xr:uid="{00000000-0005-0000-0000-000029310000}"/>
    <cellStyle name="Walutowy 8 7 34" xfId="12325" xr:uid="{00000000-0005-0000-0000-00002A310000}"/>
    <cellStyle name="Walutowy 8 7 35" xfId="1004" xr:uid="{00000000-0005-0000-0000-00002B310000}"/>
    <cellStyle name="Walutowy 8 7 4" xfId="1897" xr:uid="{00000000-0005-0000-0000-00002C310000}"/>
    <cellStyle name="Walutowy 8 7 5" xfId="2268" xr:uid="{00000000-0005-0000-0000-00002D310000}"/>
    <cellStyle name="Walutowy 8 7 6" xfId="2638" xr:uid="{00000000-0005-0000-0000-00002E310000}"/>
    <cellStyle name="Walutowy 8 7 7" xfId="3008" xr:uid="{00000000-0005-0000-0000-00002F310000}"/>
    <cellStyle name="Walutowy 8 7 8" xfId="3378" xr:uid="{00000000-0005-0000-0000-000030310000}"/>
    <cellStyle name="Walutowy 8 7 9" xfId="3748" xr:uid="{00000000-0005-0000-0000-000031310000}"/>
    <cellStyle name="Walutowy 8 8" xfId="406" xr:uid="{00000000-0005-0000-0000-000032310000}"/>
    <cellStyle name="Walutowy 8 8 10" xfId="3512" xr:uid="{00000000-0005-0000-0000-000033310000}"/>
    <cellStyle name="Walutowy 8 8 11" xfId="3882" xr:uid="{00000000-0005-0000-0000-000034310000}"/>
    <cellStyle name="Walutowy 8 8 12" xfId="4252" xr:uid="{00000000-0005-0000-0000-000035310000}"/>
    <cellStyle name="Walutowy 8 8 13" xfId="4957" xr:uid="{00000000-0005-0000-0000-000036310000}"/>
    <cellStyle name="Walutowy 8 8 14" xfId="5325" xr:uid="{00000000-0005-0000-0000-000037310000}"/>
    <cellStyle name="Walutowy 8 8 15" xfId="5617" xr:uid="{00000000-0005-0000-0000-000038310000}"/>
    <cellStyle name="Walutowy 8 8 16" xfId="5732" xr:uid="{00000000-0005-0000-0000-000039310000}"/>
    <cellStyle name="Walutowy 8 8 17" xfId="6102" xr:uid="{00000000-0005-0000-0000-00003A310000}"/>
    <cellStyle name="Walutowy 8 8 18" xfId="6472" xr:uid="{00000000-0005-0000-0000-00003B310000}"/>
    <cellStyle name="Walutowy 8 8 19" xfId="6842" xr:uid="{00000000-0005-0000-0000-00003C310000}"/>
    <cellStyle name="Walutowy 8 8 2" xfId="817" xr:uid="{00000000-0005-0000-0000-00003D310000}"/>
    <cellStyle name="Walutowy 8 8 20" xfId="824" xr:uid="{00000000-0005-0000-0000-00003E310000}"/>
    <cellStyle name="Walutowy 8 8 21" xfId="9222" xr:uid="{00000000-0005-0000-0000-00003F310000}"/>
    <cellStyle name="Walutowy 8 8 22" xfId="9186" xr:uid="{00000000-0005-0000-0000-000040310000}"/>
    <cellStyle name="Walutowy 8 8 23" xfId="10937" xr:uid="{00000000-0005-0000-0000-000041310000}"/>
    <cellStyle name="Walutowy 8 8 24" xfId="7822" xr:uid="{00000000-0005-0000-0000-000042310000}"/>
    <cellStyle name="Walutowy 8 8 25" xfId="9784" xr:uid="{00000000-0005-0000-0000-000043310000}"/>
    <cellStyle name="Walutowy 8 8 26" xfId="11305" xr:uid="{00000000-0005-0000-0000-000044310000}"/>
    <cellStyle name="Walutowy 8 8 27" xfId="11045" xr:uid="{00000000-0005-0000-0000-000045310000}"/>
    <cellStyle name="Walutowy 8 8 28" xfId="11280" xr:uid="{00000000-0005-0000-0000-000046310000}"/>
    <cellStyle name="Walutowy 8 8 29" xfId="9586" xr:uid="{00000000-0005-0000-0000-000047310000}"/>
    <cellStyle name="Walutowy 8 8 3" xfId="1191" xr:uid="{00000000-0005-0000-0000-000048310000}"/>
    <cellStyle name="Walutowy 8 8 30" xfId="8482" xr:uid="{00000000-0005-0000-0000-000049310000}"/>
    <cellStyle name="Walutowy 8 8 31" xfId="8219" xr:uid="{00000000-0005-0000-0000-00004A310000}"/>
    <cellStyle name="Walutowy 8 8 32" xfId="10210" xr:uid="{00000000-0005-0000-0000-00004B310000}"/>
    <cellStyle name="Walutowy 8 8 33" xfId="9095" xr:uid="{00000000-0005-0000-0000-00004C310000}"/>
    <cellStyle name="Walutowy 8 8 34" xfId="12628" xr:uid="{00000000-0005-0000-0000-00004D310000}"/>
    <cellStyle name="Walutowy 8 8 4" xfId="1230" xr:uid="{00000000-0005-0000-0000-00004E310000}"/>
    <cellStyle name="Walutowy 8 8 5" xfId="1661" xr:uid="{00000000-0005-0000-0000-00004F310000}"/>
    <cellStyle name="Walutowy 8 8 6" xfId="2032" xr:uid="{00000000-0005-0000-0000-000050310000}"/>
    <cellStyle name="Walutowy 8 8 7" xfId="2402" xr:uid="{00000000-0005-0000-0000-000051310000}"/>
    <cellStyle name="Walutowy 8 8 8" xfId="2772" xr:uid="{00000000-0005-0000-0000-000052310000}"/>
    <cellStyle name="Walutowy 8 8 9" xfId="3142" xr:uid="{00000000-0005-0000-0000-000053310000}"/>
    <cellStyle name="Walutowy 8 9" xfId="455" xr:uid="{00000000-0005-0000-0000-000054310000}"/>
    <cellStyle name="Zamówienia publiczne" xfId="45" xr:uid="{00000000-0005-0000-0000-000055310000}"/>
  </cellStyles>
  <dxfs count="0"/>
  <tableStyles count="0" defaultTableStyle="TableStyleMedium9" defaultPivotStyle="PivotStyleLight16"/>
  <colors>
    <mruColors>
      <color rgb="FF66FF99"/>
      <color rgb="FFCCFF99"/>
      <color rgb="FFFFFF00"/>
      <color rgb="FFFFFF66"/>
      <color rgb="FF00FF99"/>
      <color rgb="FFFFCC66"/>
      <color rgb="FF66FFFF"/>
      <color rgb="FFCCCC00"/>
      <color rgb="FFCC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3"/>
  <sheetViews>
    <sheetView zoomScaleSheetLayoutView="100" workbookViewId="0">
      <selection activeCell="A6" sqref="A6:H6"/>
    </sheetView>
  </sheetViews>
  <sheetFormatPr defaultColWidth="9.140625" defaultRowHeight="14.25"/>
  <cols>
    <col min="1" max="1" width="4" style="2" customWidth="1"/>
    <col min="2" max="2" width="13.7109375" style="2" customWidth="1"/>
    <col min="3" max="3" width="40.42578125" style="2" customWidth="1"/>
    <col min="4" max="4" width="24.42578125" style="2" customWidth="1"/>
    <col min="5" max="5" width="6.85546875" style="2" customWidth="1"/>
    <col min="6" max="6" width="8.85546875" style="2" customWidth="1"/>
    <col min="7" max="7" width="12.7109375" style="2" customWidth="1"/>
    <col min="8" max="8" width="14.85546875" style="2" customWidth="1"/>
    <col min="9" max="9" width="33.42578125" style="1" customWidth="1"/>
    <col min="10" max="16384" width="9.140625" style="2"/>
  </cols>
  <sheetData>
    <row r="1" spans="1:9" ht="15.75" thickBot="1">
      <c r="A1" s="91" t="s">
        <v>0</v>
      </c>
      <c r="B1" s="91"/>
      <c r="C1" s="91"/>
      <c r="D1" s="91"/>
      <c r="E1" s="91"/>
      <c r="F1" s="91"/>
      <c r="G1" s="91"/>
      <c r="H1" s="91"/>
    </row>
    <row r="2" spans="1:9" ht="117" customHeight="1">
      <c r="A2" s="92" t="s">
        <v>1</v>
      </c>
      <c r="B2" s="93"/>
      <c r="C2" s="93"/>
      <c r="D2" s="93"/>
      <c r="E2" s="93"/>
      <c r="F2" s="93"/>
      <c r="G2" s="93"/>
      <c r="H2" s="94"/>
    </row>
    <row r="3" spans="1:9" ht="31.15" customHeight="1">
      <c r="A3" s="95" t="s">
        <v>2</v>
      </c>
      <c r="B3" s="96"/>
      <c r="C3" s="96"/>
      <c r="D3" s="96"/>
      <c r="E3" s="96"/>
      <c r="F3" s="96"/>
      <c r="G3" s="96"/>
      <c r="H3" s="97"/>
    </row>
    <row r="4" spans="1:9" ht="166.5" customHeight="1">
      <c r="A4" s="98" t="s">
        <v>88</v>
      </c>
      <c r="B4" s="99"/>
      <c r="C4" s="99"/>
      <c r="D4" s="99"/>
      <c r="E4" s="99"/>
      <c r="F4" s="99"/>
      <c r="G4" s="99"/>
      <c r="H4" s="100"/>
    </row>
    <row r="5" spans="1:9" s="4" customFormat="1" ht="54.75" customHeight="1">
      <c r="A5" s="98" t="s">
        <v>3</v>
      </c>
      <c r="B5" s="99"/>
      <c r="C5" s="99"/>
      <c r="D5" s="99"/>
      <c r="E5" s="99"/>
      <c r="F5" s="99"/>
      <c r="G5" s="99"/>
      <c r="H5" s="100"/>
      <c r="I5" s="3"/>
    </row>
    <row r="6" spans="1:9" s="4" customFormat="1" ht="76.5" customHeight="1">
      <c r="A6" s="98" t="s">
        <v>4</v>
      </c>
      <c r="B6" s="99"/>
      <c r="C6" s="99"/>
      <c r="D6" s="99"/>
      <c r="E6" s="99"/>
      <c r="F6" s="99"/>
      <c r="G6" s="99"/>
      <c r="H6" s="100"/>
      <c r="I6" s="3"/>
    </row>
    <row r="7" spans="1:9" ht="58.9" customHeight="1" thickBot="1">
      <c r="A7" s="88" t="s">
        <v>5</v>
      </c>
      <c r="B7" s="89"/>
      <c r="C7" s="89"/>
      <c r="D7" s="89"/>
      <c r="E7" s="89"/>
      <c r="F7" s="89"/>
      <c r="G7" s="89"/>
      <c r="H7" s="90"/>
    </row>
    <row r="8" spans="1:9" ht="34.9" customHeight="1" thickBot="1">
      <c r="A8" s="85" t="s">
        <v>6</v>
      </c>
      <c r="B8" s="86"/>
      <c r="C8" s="86"/>
      <c r="D8" s="86"/>
      <c r="E8" s="86"/>
      <c r="F8" s="86"/>
      <c r="G8" s="86"/>
      <c r="H8" s="87"/>
    </row>
    <row r="13" spans="1:9">
      <c r="H13" s="12"/>
      <c r="I13" s="13"/>
    </row>
  </sheetData>
  <mergeCells count="8">
    <mergeCell ref="A8:H8"/>
    <mergeCell ref="A7:H7"/>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9" scale="60" orientation="portrait" r:id="rId1"/>
  <headerFooter>
    <oddHeader>&amp;L58/CG/2016&amp;CArkusz cenowy&amp;RZałącznik nr 1 do SIWZ</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EF4D-7F4F-419B-A88F-DFE04C9CA19D}">
  <sheetPr>
    <tabColor rgb="FFFFFF00"/>
  </sheetPr>
  <dimension ref="A1:C501"/>
  <sheetViews>
    <sheetView workbookViewId="0">
      <selection activeCell="Z94" sqref="Z94"/>
    </sheetView>
  </sheetViews>
  <sheetFormatPr defaultRowHeight="15"/>
  <cols>
    <col min="1" max="1" width="45.5703125" customWidth="1"/>
    <col min="2" max="2" width="9.140625" style="75"/>
  </cols>
  <sheetData>
    <row r="1" spans="1:3">
      <c r="A1" s="202" t="s">
        <v>257</v>
      </c>
      <c r="B1" s="185"/>
      <c r="C1" s="73"/>
    </row>
    <row r="2" spans="1:3">
      <c r="A2" s="19" t="s">
        <v>258</v>
      </c>
      <c r="B2" s="74">
        <v>157.672</v>
      </c>
    </row>
    <row r="3" spans="1:3">
      <c r="A3" s="74" t="s">
        <v>259</v>
      </c>
      <c r="B3" s="74">
        <v>148.89099999999999</v>
      </c>
    </row>
    <row r="4" spans="1:3">
      <c r="A4" s="74" t="s">
        <v>260</v>
      </c>
      <c r="B4" s="74">
        <v>147.22399999999999</v>
      </c>
    </row>
    <row r="5" spans="1:3">
      <c r="A5" s="74" t="s">
        <v>261</v>
      </c>
      <c r="B5" s="74">
        <v>146.21799999999999</v>
      </c>
    </row>
    <row r="6" spans="1:3">
      <c r="A6" s="74" t="s">
        <v>262</v>
      </c>
      <c r="B6" s="74">
        <v>142.80099999999999</v>
      </c>
    </row>
    <row r="7" spans="1:3">
      <c r="A7" s="74" t="s">
        <v>263</v>
      </c>
      <c r="B7" s="74">
        <v>137.58799999999999</v>
      </c>
    </row>
    <row r="8" spans="1:3">
      <c r="A8" s="74" t="s">
        <v>264</v>
      </c>
      <c r="B8" s="74">
        <v>134.517</v>
      </c>
    </row>
    <row r="9" spans="1:3">
      <c r="A9" s="74" t="s">
        <v>265</v>
      </c>
      <c r="B9" s="74">
        <v>132.95099999999999</v>
      </c>
    </row>
    <row r="10" spans="1:3">
      <c r="A10" s="74" t="s">
        <v>266</v>
      </c>
      <c r="B10" s="74">
        <v>131.13999999999999</v>
      </c>
    </row>
    <row r="11" spans="1:3">
      <c r="A11" s="74" t="s">
        <v>267</v>
      </c>
      <c r="B11" s="74">
        <v>130.03399999999999</v>
      </c>
    </row>
    <row r="12" spans="1:3">
      <c r="A12" s="74" t="s">
        <v>268</v>
      </c>
      <c r="B12" s="74">
        <v>127.20699999999999</v>
      </c>
    </row>
    <row r="13" spans="1:3">
      <c r="A13" s="74" t="s">
        <v>269</v>
      </c>
      <c r="B13" s="74">
        <v>126.83799999999999</v>
      </c>
    </row>
    <row r="14" spans="1:3">
      <c r="A14" s="74" t="s">
        <v>270</v>
      </c>
      <c r="B14" s="74">
        <v>125.432</v>
      </c>
    </row>
    <row r="15" spans="1:3">
      <c r="A15" s="74" t="s">
        <v>271</v>
      </c>
      <c r="B15" s="74">
        <v>125.16500000000001</v>
      </c>
    </row>
    <row r="16" spans="1:3">
      <c r="A16" s="74" t="s">
        <v>272</v>
      </c>
      <c r="B16" s="74">
        <v>119.134</v>
      </c>
    </row>
    <row r="17" spans="1:2">
      <c r="A17" s="74" t="s">
        <v>273</v>
      </c>
      <c r="B17" s="74">
        <v>117.136</v>
      </c>
    </row>
    <row r="18" spans="1:2">
      <c r="A18" s="74" t="s">
        <v>274</v>
      </c>
      <c r="B18" s="74">
        <v>115.607</v>
      </c>
    </row>
    <row r="19" spans="1:2">
      <c r="A19" s="74" t="s">
        <v>275</v>
      </c>
      <c r="B19" s="74">
        <v>114.77</v>
      </c>
    </row>
    <row r="20" spans="1:2">
      <c r="A20" s="74" t="s">
        <v>276</v>
      </c>
      <c r="B20" s="74">
        <v>114.468</v>
      </c>
    </row>
    <row r="21" spans="1:2">
      <c r="A21" s="74" t="s">
        <v>277</v>
      </c>
      <c r="B21" s="74">
        <v>113.693</v>
      </c>
    </row>
    <row r="22" spans="1:2">
      <c r="A22" s="74" t="s">
        <v>278</v>
      </c>
      <c r="B22" s="74">
        <v>113.01900000000001</v>
      </c>
    </row>
    <row r="23" spans="1:2">
      <c r="A23" s="74" t="s">
        <v>279</v>
      </c>
      <c r="B23" s="74">
        <v>112.027</v>
      </c>
    </row>
    <row r="24" spans="1:2">
      <c r="A24" s="74" t="s">
        <v>280</v>
      </c>
      <c r="B24" s="74">
        <v>111.282</v>
      </c>
    </row>
    <row r="25" spans="1:2">
      <c r="A25" s="74" t="s">
        <v>281</v>
      </c>
      <c r="B25" s="74">
        <v>110.928</v>
      </c>
    </row>
    <row r="26" spans="1:2">
      <c r="A26" s="74" t="s">
        <v>282</v>
      </c>
      <c r="B26" s="74">
        <v>108.504</v>
      </c>
    </row>
    <row r="27" spans="1:2">
      <c r="A27" s="74" t="s">
        <v>283</v>
      </c>
      <c r="B27" s="74">
        <v>108.28100000000001</v>
      </c>
    </row>
    <row r="28" spans="1:2">
      <c r="A28" s="74" t="s">
        <v>284</v>
      </c>
      <c r="B28" s="74">
        <v>104.80500000000001</v>
      </c>
    </row>
    <row r="29" spans="1:2">
      <c r="A29" s="74" t="s">
        <v>285</v>
      </c>
      <c r="B29" s="74">
        <v>103.53100000000001</v>
      </c>
    </row>
    <row r="30" spans="1:2">
      <c r="A30" s="74" t="s">
        <v>286</v>
      </c>
      <c r="B30" s="74">
        <v>102.24</v>
      </c>
    </row>
    <row r="31" spans="1:2">
      <c r="A31" s="74" t="s">
        <v>287</v>
      </c>
      <c r="B31" s="74">
        <v>102.053</v>
      </c>
    </row>
    <row r="32" spans="1:2">
      <c r="A32" s="74" t="s">
        <v>288</v>
      </c>
      <c r="B32" s="74">
        <v>101.429</v>
      </c>
    </row>
    <row r="33" spans="1:2">
      <c r="A33" s="74" t="s">
        <v>289</v>
      </c>
      <c r="B33" s="74">
        <v>98.811000000000007</v>
      </c>
    </row>
    <row r="34" spans="1:2">
      <c r="A34" s="74" t="s">
        <v>290</v>
      </c>
      <c r="B34" s="74">
        <v>98.073999999999998</v>
      </c>
    </row>
    <row r="35" spans="1:2">
      <c r="A35" s="74" t="s">
        <v>291</v>
      </c>
      <c r="B35" s="74">
        <v>97.606999999999999</v>
      </c>
    </row>
    <row r="36" spans="1:2">
      <c r="A36" s="74" t="s">
        <v>292</v>
      </c>
      <c r="B36" s="74">
        <v>97.572999999999993</v>
      </c>
    </row>
    <row r="37" spans="1:2">
      <c r="A37" s="74" t="s">
        <v>293</v>
      </c>
      <c r="B37" s="74">
        <v>97.177999999999997</v>
      </c>
    </row>
    <row r="38" spans="1:2">
      <c r="A38" s="74" t="s">
        <v>294</v>
      </c>
      <c r="B38" s="74">
        <v>96.409000000000006</v>
      </c>
    </row>
    <row r="39" spans="1:2">
      <c r="A39" s="74" t="s">
        <v>295</v>
      </c>
      <c r="B39" s="74">
        <v>95.620999999999995</v>
      </c>
    </row>
    <row r="40" spans="1:2">
      <c r="A40" s="74" t="s">
        <v>296</v>
      </c>
      <c r="B40" s="74">
        <v>94.528999999999996</v>
      </c>
    </row>
    <row r="41" spans="1:2">
      <c r="A41" s="74" t="s">
        <v>297</v>
      </c>
      <c r="B41" s="74">
        <v>94.450999999999993</v>
      </c>
    </row>
    <row r="42" spans="1:2">
      <c r="A42" s="74" t="s">
        <v>298</v>
      </c>
      <c r="B42" s="74">
        <v>94.081000000000003</v>
      </c>
    </row>
    <row r="43" spans="1:2">
      <c r="A43" s="74" t="s">
        <v>299</v>
      </c>
      <c r="B43" s="74">
        <v>94.05</v>
      </c>
    </row>
    <row r="44" spans="1:2">
      <c r="A44" s="74" t="s">
        <v>300</v>
      </c>
      <c r="B44" s="74">
        <v>93.305999999999997</v>
      </c>
    </row>
    <row r="45" spans="1:2">
      <c r="A45" s="74" t="s">
        <v>301</v>
      </c>
      <c r="B45" s="74">
        <v>92.983000000000004</v>
      </c>
    </row>
    <row r="46" spans="1:2">
      <c r="A46" s="74" t="s">
        <v>302</v>
      </c>
      <c r="B46" s="74">
        <v>92.960999999999999</v>
      </c>
    </row>
    <row r="47" spans="1:2">
      <c r="A47" s="74" t="s">
        <v>303</v>
      </c>
      <c r="B47" s="74">
        <v>92.938000000000002</v>
      </c>
    </row>
    <row r="48" spans="1:2">
      <c r="A48" s="74" t="s">
        <v>304</v>
      </c>
      <c r="B48" s="74">
        <v>91.903000000000006</v>
      </c>
    </row>
    <row r="49" spans="1:2">
      <c r="A49" s="74" t="s">
        <v>305</v>
      </c>
      <c r="B49" s="74">
        <v>91.257000000000005</v>
      </c>
    </row>
    <row r="50" spans="1:2">
      <c r="A50" s="74" t="s">
        <v>306</v>
      </c>
      <c r="B50" s="74">
        <v>90.483000000000004</v>
      </c>
    </row>
    <row r="51" spans="1:2">
      <c r="A51" s="74" t="s">
        <v>307</v>
      </c>
      <c r="B51" s="74">
        <v>88.738</v>
      </c>
    </row>
    <row r="52" spans="1:2">
      <c r="A52" s="74" t="s">
        <v>308</v>
      </c>
      <c r="B52" s="74">
        <v>88.347999999999999</v>
      </c>
    </row>
    <row r="53" spans="1:2">
      <c r="A53" s="74" t="s">
        <v>309</v>
      </c>
      <c r="B53" s="74">
        <v>88.102000000000004</v>
      </c>
    </row>
    <row r="54" spans="1:2">
      <c r="A54" s="74" t="s">
        <v>310</v>
      </c>
      <c r="B54" s="74">
        <v>88.037999999999997</v>
      </c>
    </row>
    <row r="55" spans="1:2">
      <c r="A55" s="74" t="s">
        <v>311</v>
      </c>
      <c r="B55" s="74">
        <v>87.459000000000003</v>
      </c>
    </row>
    <row r="56" spans="1:2">
      <c r="A56" s="74" t="s">
        <v>312</v>
      </c>
      <c r="B56" s="74">
        <v>87.102999999999994</v>
      </c>
    </row>
    <row r="57" spans="1:2">
      <c r="A57" s="74" t="s">
        <v>313</v>
      </c>
      <c r="B57" s="74">
        <v>86.450999999999993</v>
      </c>
    </row>
    <row r="58" spans="1:2">
      <c r="A58" s="74" t="s">
        <v>314</v>
      </c>
      <c r="B58" s="74">
        <v>86.03</v>
      </c>
    </row>
    <row r="59" spans="1:2">
      <c r="A59" s="74" t="s">
        <v>315</v>
      </c>
      <c r="B59" s="74">
        <v>85.724999999999994</v>
      </c>
    </row>
    <row r="60" spans="1:2">
      <c r="A60" s="74" t="s">
        <v>316</v>
      </c>
      <c r="B60" s="74">
        <v>85.587000000000003</v>
      </c>
    </row>
    <row r="61" spans="1:2">
      <c r="A61" s="74" t="s">
        <v>317</v>
      </c>
      <c r="B61" s="74">
        <v>84.525999999999996</v>
      </c>
    </row>
    <row r="62" spans="1:2">
      <c r="A62" s="74" t="s">
        <v>318</v>
      </c>
      <c r="B62" s="74">
        <v>84.253</v>
      </c>
    </row>
    <row r="63" spans="1:2">
      <c r="A63" s="74" t="s">
        <v>319</v>
      </c>
      <c r="B63" s="74">
        <v>83.793000000000006</v>
      </c>
    </row>
    <row r="64" spans="1:2">
      <c r="A64" s="74" t="s">
        <v>320</v>
      </c>
      <c r="B64" s="74">
        <v>83.263000000000005</v>
      </c>
    </row>
    <row r="65" spans="1:2">
      <c r="A65" s="74" t="s">
        <v>321</v>
      </c>
      <c r="B65" s="74">
        <v>83.116</v>
      </c>
    </row>
    <row r="66" spans="1:2">
      <c r="A66" s="74" t="s">
        <v>322</v>
      </c>
      <c r="B66" s="74">
        <v>82.406999999999996</v>
      </c>
    </row>
    <row r="67" spans="1:2">
      <c r="A67" s="74" t="s">
        <v>323</v>
      </c>
      <c r="B67" s="74">
        <v>82.195999999999998</v>
      </c>
    </row>
    <row r="68" spans="1:2">
      <c r="A68" s="74" t="s">
        <v>324</v>
      </c>
      <c r="B68" s="74">
        <v>82.052000000000007</v>
      </c>
    </row>
    <row r="69" spans="1:2">
      <c r="A69" s="74" t="s">
        <v>325</v>
      </c>
      <c r="B69" s="74">
        <v>81.816999999999993</v>
      </c>
    </row>
    <row r="70" spans="1:2">
      <c r="A70" s="74" t="s">
        <v>326</v>
      </c>
      <c r="B70" s="74">
        <v>81.281999999999996</v>
      </c>
    </row>
    <row r="71" spans="1:2">
      <c r="A71" s="74" t="s">
        <v>327</v>
      </c>
      <c r="B71" s="74">
        <v>81.141000000000005</v>
      </c>
    </row>
    <row r="72" spans="1:2">
      <c r="A72" s="74" t="s">
        <v>328</v>
      </c>
      <c r="B72" s="74">
        <v>80.326999999999998</v>
      </c>
    </row>
    <row r="73" spans="1:2">
      <c r="A73" s="74" t="s">
        <v>329</v>
      </c>
      <c r="B73" s="74">
        <v>80.3</v>
      </c>
    </row>
    <row r="74" spans="1:2">
      <c r="A74" s="74" t="s">
        <v>330</v>
      </c>
      <c r="B74" s="74">
        <v>79.819000000000003</v>
      </c>
    </row>
    <row r="75" spans="1:2">
      <c r="A75" s="74" t="s">
        <v>331</v>
      </c>
      <c r="B75" s="74">
        <v>77.745999999999995</v>
      </c>
    </row>
    <row r="76" spans="1:2">
      <c r="A76" s="74" t="s">
        <v>332</v>
      </c>
      <c r="B76" s="74">
        <v>76.542000000000002</v>
      </c>
    </row>
    <row r="77" spans="1:2">
      <c r="A77" s="74" t="s">
        <v>333</v>
      </c>
      <c r="B77" s="74">
        <v>75.906000000000006</v>
      </c>
    </row>
    <row r="78" spans="1:2">
      <c r="A78" s="74" t="s">
        <v>334</v>
      </c>
      <c r="B78" s="74">
        <v>74.989999999999995</v>
      </c>
    </row>
    <row r="79" spans="1:2">
      <c r="A79" s="74" t="s">
        <v>335</v>
      </c>
      <c r="B79" s="74">
        <v>74.875</v>
      </c>
    </row>
    <row r="80" spans="1:2">
      <c r="A80" s="74" t="s">
        <v>336</v>
      </c>
      <c r="B80" s="74">
        <v>74.709000000000003</v>
      </c>
    </row>
    <row r="81" spans="1:2">
      <c r="A81" s="74" t="s">
        <v>337</v>
      </c>
      <c r="B81" s="74">
        <v>74.52</v>
      </c>
    </row>
    <row r="82" spans="1:2">
      <c r="A82" s="74" t="s">
        <v>338</v>
      </c>
      <c r="B82" s="74">
        <v>73.933999999999997</v>
      </c>
    </row>
    <row r="83" spans="1:2">
      <c r="A83" s="74" t="s">
        <v>339</v>
      </c>
      <c r="B83" s="74">
        <v>73.885000000000005</v>
      </c>
    </row>
    <row r="84" spans="1:2">
      <c r="A84" s="74" t="s">
        <v>340</v>
      </c>
      <c r="B84" s="74">
        <v>73.194000000000003</v>
      </c>
    </row>
    <row r="85" spans="1:2">
      <c r="A85" s="74" t="s">
        <v>341</v>
      </c>
      <c r="B85" s="74">
        <v>72.905000000000001</v>
      </c>
    </row>
    <row r="86" spans="1:2">
      <c r="A86" s="74" t="s">
        <v>342</v>
      </c>
      <c r="B86" s="74">
        <v>72.363</v>
      </c>
    </row>
    <row r="87" spans="1:2">
      <c r="A87" s="74" t="s">
        <v>343</v>
      </c>
      <c r="B87" s="74">
        <v>72.234999999999999</v>
      </c>
    </row>
    <row r="88" spans="1:2">
      <c r="A88" s="74" t="s">
        <v>344</v>
      </c>
      <c r="B88" s="74">
        <v>71.87</v>
      </c>
    </row>
    <row r="89" spans="1:2">
      <c r="A89" s="74" t="s">
        <v>345</v>
      </c>
      <c r="B89" s="74">
        <v>71.408000000000001</v>
      </c>
    </row>
    <row r="90" spans="1:2">
      <c r="A90" s="74" t="s">
        <v>346</v>
      </c>
      <c r="B90" s="74">
        <v>71.156000000000006</v>
      </c>
    </row>
    <row r="91" spans="1:2">
      <c r="A91" s="74" t="s">
        <v>347</v>
      </c>
      <c r="B91" s="74">
        <v>70.722999999999999</v>
      </c>
    </row>
    <row r="92" spans="1:2">
      <c r="A92" s="74" t="s">
        <v>348</v>
      </c>
      <c r="B92" s="74">
        <v>69.688999999999993</v>
      </c>
    </row>
    <row r="93" spans="1:2">
      <c r="A93" s="74" t="s">
        <v>349</v>
      </c>
      <c r="B93" s="74">
        <v>68.988</v>
      </c>
    </row>
    <row r="94" spans="1:2">
      <c r="A94" s="74" t="s">
        <v>350</v>
      </c>
      <c r="B94" s="74">
        <v>68.643000000000001</v>
      </c>
    </row>
    <row r="95" spans="1:2">
      <c r="A95" s="74" t="s">
        <v>351</v>
      </c>
      <c r="B95" s="74">
        <v>68.563000000000002</v>
      </c>
    </row>
    <row r="96" spans="1:2">
      <c r="A96" s="74" t="s">
        <v>352</v>
      </c>
      <c r="B96" s="74">
        <v>67.894999999999996</v>
      </c>
    </row>
    <row r="97" spans="1:2">
      <c r="A97" s="74" t="s">
        <v>353</v>
      </c>
      <c r="B97" s="74">
        <v>67.444000000000003</v>
      </c>
    </row>
    <row r="98" spans="1:2">
      <c r="A98" s="74" t="s">
        <v>354</v>
      </c>
      <c r="B98" s="74">
        <v>67.180000000000007</v>
      </c>
    </row>
    <row r="99" spans="1:2">
      <c r="A99" s="74" t="s">
        <v>355</v>
      </c>
      <c r="B99" s="74">
        <v>66.811999999999998</v>
      </c>
    </row>
    <row r="100" spans="1:2">
      <c r="A100" s="74" t="s">
        <v>356</v>
      </c>
      <c r="B100" s="74">
        <v>66.555000000000007</v>
      </c>
    </row>
    <row r="101" spans="1:2">
      <c r="A101" s="74" t="s">
        <v>357</v>
      </c>
      <c r="B101" s="74">
        <v>65.921000000000006</v>
      </c>
    </row>
    <row r="102" spans="1:2">
      <c r="A102" s="74" t="s">
        <v>358</v>
      </c>
      <c r="B102" s="74">
        <v>65.86</v>
      </c>
    </row>
    <row r="103" spans="1:2">
      <c r="A103" s="74" t="s">
        <v>359</v>
      </c>
      <c r="B103" s="74">
        <v>64.956999999999994</v>
      </c>
    </row>
    <row r="104" spans="1:2">
      <c r="A104" s="74" t="s">
        <v>360</v>
      </c>
      <c r="B104" s="74">
        <v>64.917000000000002</v>
      </c>
    </row>
    <row r="105" spans="1:2">
      <c r="A105" s="74" t="s">
        <v>361</v>
      </c>
      <c r="B105" s="74">
        <v>64.909000000000006</v>
      </c>
    </row>
    <row r="106" spans="1:2">
      <c r="A106" s="74" t="s">
        <v>362</v>
      </c>
      <c r="B106" s="74">
        <v>64.805999999999997</v>
      </c>
    </row>
    <row r="107" spans="1:2">
      <c r="A107" s="74" t="s">
        <v>363</v>
      </c>
      <c r="B107" s="74">
        <v>64.421999999999997</v>
      </c>
    </row>
    <row r="108" spans="1:2">
      <c r="A108" s="74" t="s">
        <v>364</v>
      </c>
      <c r="B108" s="74">
        <v>64.290999999999997</v>
      </c>
    </row>
    <row r="109" spans="1:2">
      <c r="A109" s="74" t="s">
        <v>365</v>
      </c>
      <c r="B109" s="74">
        <v>64.114999999999995</v>
      </c>
    </row>
    <row r="110" spans="1:2">
      <c r="A110" s="74" t="s">
        <v>366</v>
      </c>
      <c r="B110" s="74">
        <v>64.015000000000001</v>
      </c>
    </row>
    <row r="111" spans="1:2">
      <c r="A111" s="74" t="s">
        <v>367</v>
      </c>
      <c r="B111" s="74">
        <v>63.999000000000002</v>
      </c>
    </row>
    <row r="112" spans="1:2">
      <c r="A112" s="74" t="s">
        <v>368</v>
      </c>
      <c r="B112" s="74">
        <v>63.984000000000002</v>
      </c>
    </row>
    <row r="113" spans="1:2">
      <c r="A113" s="74" t="s">
        <v>369</v>
      </c>
      <c r="B113" s="74">
        <v>63.884999999999998</v>
      </c>
    </row>
    <row r="114" spans="1:2">
      <c r="A114" s="74" t="s">
        <v>370</v>
      </c>
      <c r="B114" s="74">
        <v>62.325000000000003</v>
      </c>
    </row>
    <row r="115" spans="1:2">
      <c r="A115" s="74" t="s">
        <v>371</v>
      </c>
      <c r="B115" s="74">
        <v>62.13</v>
      </c>
    </row>
    <row r="116" spans="1:2">
      <c r="A116" s="74" t="s">
        <v>372</v>
      </c>
      <c r="B116" s="74">
        <v>61.811</v>
      </c>
    </row>
    <row r="117" spans="1:2">
      <c r="A117" s="74" t="s">
        <v>373</v>
      </c>
      <c r="B117" s="74">
        <v>61.131</v>
      </c>
    </row>
    <row r="118" spans="1:2">
      <c r="A118" s="74" t="s">
        <v>374</v>
      </c>
      <c r="B118" s="74">
        <v>61.094999999999999</v>
      </c>
    </row>
    <row r="119" spans="1:2">
      <c r="A119" s="74" t="s">
        <v>375</v>
      </c>
      <c r="B119" s="74">
        <v>61.067999999999998</v>
      </c>
    </row>
    <row r="120" spans="1:2">
      <c r="A120" s="74" t="s">
        <v>376</v>
      </c>
      <c r="B120" s="74">
        <v>60.914999999999999</v>
      </c>
    </row>
    <row r="121" spans="1:2">
      <c r="A121" s="74" t="s">
        <v>377</v>
      </c>
      <c r="B121" s="74">
        <v>60.496000000000002</v>
      </c>
    </row>
    <row r="122" spans="1:2">
      <c r="A122" s="74" t="s">
        <v>378</v>
      </c>
      <c r="B122" s="74">
        <v>60.188000000000002</v>
      </c>
    </row>
    <row r="123" spans="1:2">
      <c r="A123" s="74" t="s">
        <v>379</v>
      </c>
      <c r="B123" s="74">
        <v>59.384999999999998</v>
      </c>
    </row>
    <row r="124" spans="1:2">
      <c r="A124" s="74" t="s">
        <v>380</v>
      </c>
      <c r="B124" s="74">
        <v>57.865000000000002</v>
      </c>
    </row>
    <row r="125" spans="1:2">
      <c r="A125" s="74" t="s">
        <v>381</v>
      </c>
      <c r="B125" s="74">
        <v>57.78</v>
      </c>
    </row>
    <row r="126" spans="1:2">
      <c r="A126" s="74" t="s">
        <v>382</v>
      </c>
      <c r="B126" s="74">
        <v>57.307000000000002</v>
      </c>
    </row>
    <row r="127" spans="1:2">
      <c r="A127" s="74" t="s">
        <v>383</v>
      </c>
      <c r="B127" s="74">
        <v>57.247</v>
      </c>
    </row>
    <row r="128" spans="1:2">
      <c r="A128" s="74" t="s">
        <v>384</v>
      </c>
      <c r="B128" s="74">
        <v>57.048999999999999</v>
      </c>
    </row>
    <row r="129" spans="1:2">
      <c r="A129" s="74" t="s">
        <v>385</v>
      </c>
      <c r="B129" s="74">
        <v>56.984999999999999</v>
      </c>
    </row>
    <row r="130" spans="1:2">
      <c r="A130" s="74" t="s">
        <v>386</v>
      </c>
      <c r="B130" s="74">
        <v>55.765000000000001</v>
      </c>
    </row>
    <row r="131" spans="1:2">
      <c r="A131" s="74" t="s">
        <v>387</v>
      </c>
      <c r="B131" s="74">
        <v>55.567999999999998</v>
      </c>
    </row>
    <row r="132" spans="1:2">
      <c r="A132" s="74" t="s">
        <v>388</v>
      </c>
      <c r="B132" s="74">
        <v>55.296999999999997</v>
      </c>
    </row>
    <row r="133" spans="1:2">
      <c r="A133" s="74" t="s">
        <v>389</v>
      </c>
      <c r="B133" s="74">
        <v>55.28</v>
      </c>
    </row>
    <row r="134" spans="1:2">
      <c r="A134" s="74" t="s">
        <v>390</v>
      </c>
      <c r="B134" s="74">
        <v>54.893999999999998</v>
      </c>
    </row>
    <row r="135" spans="1:2">
      <c r="A135" s="74" t="s">
        <v>391</v>
      </c>
      <c r="B135" s="74">
        <v>54.848999999999997</v>
      </c>
    </row>
    <row r="136" spans="1:2">
      <c r="A136" s="74" t="s">
        <v>392</v>
      </c>
      <c r="B136" s="74">
        <v>54.646999999999998</v>
      </c>
    </row>
    <row r="137" spans="1:2">
      <c r="A137" s="74" t="s">
        <v>393</v>
      </c>
      <c r="B137" s="74">
        <v>54.621000000000002</v>
      </c>
    </row>
    <row r="138" spans="1:2">
      <c r="A138" s="74" t="s">
        <v>394</v>
      </c>
      <c r="B138" s="74">
        <v>54.588000000000001</v>
      </c>
    </row>
    <row r="139" spans="1:2">
      <c r="A139" s="74" t="s">
        <v>395</v>
      </c>
      <c r="B139" s="74">
        <v>54.515000000000001</v>
      </c>
    </row>
    <row r="140" spans="1:2">
      <c r="A140" s="74" t="s">
        <v>396</v>
      </c>
      <c r="B140" s="74">
        <v>54.398000000000003</v>
      </c>
    </row>
    <row r="141" spans="1:2">
      <c r="A141" s="74" t="s">
        <v>397</v>
      </c>
      <c r="B141" s="74">
        <v>54.255000000000003</v>
      </c>
    </row>
    <row r="142" spans="1:2">
      <c r="A142" s="74" t="s">
        <v>398</v>
      </c>
      <c r="B142" s="74">
        <v>54.122999999999998</v>
      </c>
    </row>
    <row r="143" spans="1:2">
      <c r="A143" s="74" t="s">
        <v>399</v>
      </c>
      <c r="B143" s="74">
        <v>54.085999999999999</v>
      </c>
    </row>
    <row r="144" spans="1:2">
      <c r="A144" s="74" t="s">
        <v>400</v>
      </c>
      <c r="B144" s="74">
        <v>53.930999999999997</v>
      </c>
    </row>
    <row r="145" spans="1:2">
      <c r="A145" s="74" t="s">
        <v>401</v>
      </c>
      <c r="B145" s="74">
        <v>53.835000000000001</v>
      </c>
    </row>
    <row r="146" spans="1:2">
      <c r="A146" s="74" t="s">
        <v>402</v>
      </c>
      <c r="B146" s="74">
        <v>53.762</v>
      </c>
    </row>
    <row r="147" spans="1:2">
      <c r="A147" s="74" t="s">
        <v>403</v>
      </c>
      <c r="B147" s="74">
        <v>53.737000000000002</v>
      </c>
    </row>
    <row r="148" spans="1:2">
      <c r="A148" s="74" t="s">
        <v>404</v>
      </c>
      <c r="B148" s="74">
        <v>53.686999999999998</v>
      </c>
    </row>
    <row r="149" spans="1:2">
      <c r="A149" s="74" t="s">
        <v>405</v>
      </c>
      <c r="B149" s="74">
        <v>53.402000000000001</v>
      </c>
    </row>
    <row r="150" spans="1:2">
      <c r="A150" s="74" t="s">
        <v>406</v>
      </c>
      <c r="B150" s="74">
        <v>53.398000000000003</v>
      </c>
    </row>
    <row r="151" spans="1:2">
      <c r="A151" s="74" t="s">
        <v>407</v>
      </c>
      <c r="B151" s="74">
        <v>53.264000000000003</v>
      </c>
    </row>
    <row r="152" spans="1:2">
      <c r="A152" s="74" t="s">
        <v>408</v>
      </c>
      <c r="B152" s="74">
        <v>52.715000000000003</v>
      </c>
    </row>
    <row r="153" spans="1:2">
      <c r="A153" s="74" t="s">
        <v>409</v>
      </c>
      <c r="B153" s="74">
        <v>52.610999999999997</v>
      </c>
    </row>
    <row r="154" spans="1:2">
      <c r="A154" s="74" t="s">
        <v>410</v>
      </c>
      <c r="B154" s="74">
        <v>52.386000000000003</v>
      </c>
    </row>
    <row r="155" spans="1:2">
      <c r="A155" s="74" t="s">
        <v>411</v>
      </c>
      <c r="B155" s="74">
        <v>52.322000000000003</v>
      </c>
    </row>
    <row r="156" spans="1:2">
      <c r="A156" s="74" t="s">
        <v>412</v>
      </c>
      <c r="B156" s="74">
        <v>52.066000000000003</v>
      </c>
    </row>
    <row r="157" spans="1:2">
      <c r="A157" s="74" t="s">
        <v>413</v>
      </c>
      <c r="B157" s="74">
        <v>51.997999999999998</v>
      </c>
    </row>
    <row r="158" spans="1:2">
      <c r="A158" s="74" t="s">
        <v>414</v>
      </c>
      <c r="B158" s="74">
        <v>51.561999999999998</v>
      </c>
    </row>
    <row r="159" spans="1:2">
      <c r="A159" s="74" t="s">
        <v>415</v>
      </c>
      <c r="B159" s="74">
        <v>51.475999999999999</v>
      </c>
    </row>
    <row r="160" spans="1:2">
      <c r="A160" s="74" t="s">
        <v>416</v>
      </c>
      <c r="B160" s="74">
        <v>51.405000000000001</v>
      </c>
    </row>
    <row r="161" spans="1:2">
      <c r="A161" s="74" t="s">
        <v>417</v>
      </c>
      <c r="B161" s="74">
        <v>50.347999999999999</v>
      </c>
    </row>
    <row r="162" spans="1:2">
      <c r="A162" s="74" t="s">
        <v>418</v>
      </c>
      <c r="B162" s="74">
        <v>50.218000000000004</v>
      </c>
    </row>
    <row r="163" spans="1:2">
      <c r="A163" s="74" t="s">
        <v>419</v>
      </c>
      <c r="B163" s="74">
        <v>50.156999999999996</v>
      </c>
    </row>
    <row r="164" spans="1:2">
      <c r="A164" s="74" t="s">
        <v>420</v>
      </c>
      <c r="B164" s="74">
        <v>50.017000000000003</v>
      </c>
    </row>
    <row r="165" spans="1:2">
      <c r="A165" s="74" t="s">
        <v>421</v>
      </c>
      <c r="B165" s="74">
        <v>49.890999999999998</v>
      </c>
    </row>
    <row r="166" spans="1:2">
      <c r="A166" s="74" t="s">
        <v>422</v>
      </c>
      <c r="B166" s="74">
        <v>49.872</v>
      </c>
    </row>
    <row r="167" spans="1:2">
      <c r="A167" s="74" t="s">
        <v>423</v>
      </c>
      <c r="B167" s="74">
        <v>49.293999999999997</v>
      </c>
    </row>
    <row r="168" spans="1:2">
      <c r="A168" s="74" t="s">
        <v>424</v>
      </c>
      <c r="B168" s="74">
        <v>49.281999999999996</v>
      </c>
    </row>
    <row r="169" spans="1:2">
      <c r="A169" s="74" t="s">
        <v>425</v>
      </c>
      <c r="B169" s="74">
        <v>49.268999999999998</v>
      </c>
    </row>
    <row r="170" spans="1:2">
      <c r="A170" s="74" t="s">
        <v>426</v>
      </c>
      <c r="B170" s="74">
        <v>49.076999999999998</v>
      </c>
    </row>
    <row r="171" spans="1:2">
      <c r="A171" s="74" t="s">
        <v>427</v>
      </c>
      <c r="B171" s="74">
        <v>48.878999999999998</v>
      </c>
    </row>
    <row r="172" spans="1:2">
      <c r="A172" s="74" t="s">
        <v>428</v>
      </c>
      <c r="B172" s="74">
        <v>48.774999999999999</v>
      </c>
    </row>
    <row r="173" spans="1:2">
      <c r="A173" s="74" t="s">
        <v>429</v>
      </c>
      <c r="B173" s="74">
        <v>48.735999999999997</v>
      </c>
    </row>
    <row r="174" spans="1:2">
      <c r="A174" s="74" t="s">
        <v>430</v>
      </c>
      <c r="B174" s="74">
        <v>48.676000000000002</v>
      </c>
    </row>
    <row r="175" spans="1:2">
      <c r="A175" s="74" t="s">
        <v>431</v>
      </c>
      <c r="B175" s="74">
        <v>48.396000000000001</v>
      </c>
    </row>
    <row r="176" spans="1:2">
      <c r="A176" s="74" t="s">
        <v>432</v>
      </c>
      <c r="B176" s="74">
        <v>48.207999999999998</v>
      </c>
    </row>
    <row r="177" spans="1:2">
      <c r="A177" s="74" t="s">
        <v>433</v>
      </c>
      <c r="B177" s="74">
        <v>48.024999999999999</v>
      </c>
    </row>
    <row r="178" spans="1:2">
      <c r="A178" s="74" t="s">
        <v>434</v>
      </c>
      <c r="B178" s="74">
        <v>47.978000000000002</v>
      </c>
    </row>
    <row r="179" spans="1:2">
      <c r="A179" s="74" t="s">
        <v>435</v>
      </c>
      <c r="B179" s="74">
        <v>47.488</v>
      </c>
    </row>
    <row r="180" spans="1:2">
      <c r="A180" s="74" t="s">
        <v>436</v>
      </c>
      <c r="B180" s="74">
        <v>46.765999999999998</v>
      </c>
    </row>
    <row r="181" spans="1:2">
      <c r="A181" s="74" t="s">
        <v>437</v>
      </c>
      <c r="B181" s="74">
        <v>46.723999999999997</v>
      </c>
    </row>
    <row r="182" spans="1:2">
      <c r="A182" s="74" t="s">
        <v>438</v>
      </c>
      <c r="B182" s="74">
        <v>46.718000000000004</v>
      </c>
    </row>
    <row r="183" spans="1:2">
      <c r="A183" s="74" t="s">
        <v>439</v>
      </c>
      <c r="B183" s="74">
        <v>46.472999999999999</v>
      </c>
    </row>
    <row r="184" spans="1:2">
      <c r="A184" s="74" t="s">
        <v>440</v>
      </c>
      <c r="B184" s="74">
        <v>46.347999999999999</v>
      </c>
    </row>
    <row r="185" spans="1:2">
      <c r="A185" s="74" t="s">
        <v>441</v>
      </c>
      <c r="B185" s="74">
        <v>46.000999999999998</v>
      </c>
    </row>
    <row r="186" spans="1:2">
      <c r="A186" s="74" t="s">
        <v>442</v>
      </c>
      <c r="B186" s="74">
        <v>45.966999999999999</v>
      </c>
    </row>
    <row r="187" spans="1:2">
      <c r="A187" s="74" t="s">
        <v>443</v>
      </c>
      <c r="B187" s="74">
        <v>45.066000000000003</v>
      </c>
    </row>
    <row r="188" spans="1:2">
      <c r="A188" s="74" t="s">
        <v>444</v>
      </c>
      <c r="B188" s="74">
        <v>45.040999999999997</v>
      </c>
    </row>
    <row r="189" spans="1:2">
      <c r="A189" s="74" t="s">
        <v>445</v>
      </c>
      <c r="B189" s="74">
        <v>44.999000000000002</v>
      </c>
    </row>
    <row r="190" spans="1:2">
      <c r="A190" s="74" t="s">
        <v>446</v>
      </c>
      <c r="B190" s="74">
        <v>44.673999999999999</v>
      </c>
    </row>
    <row r="191" spans="1:2">
      <c r="A191" s="74" t="s">
        <v>447</v>
      </c>
      <c r="B191" s="74">
        <v>44.27</v>
      </c>
    </row>
    <row r="192" spans="1:2">
      <c r="A192" s="74" t="s">
        <v>448</v>
      </c>
      <c r="B192" s="74">
        <v>43.912999999999997</v>
      </c>
    </row>
    <row r="193" spans="1:2">
      <c r="A193" s="74" t="s">
        <v>449</v>
      </c>
      <c r="B193" s="74">
        <v>43.585999999999999</v>
      </c>
    </row>
    <row r="194" spans="1:2">
      <c r="A194" s="74" t="s">
        <v>450</v>
      </c>
      <c r="B194" s="74">
        <v>43.47</v>
      </c>
    </row>
    <row r="195" spans="1:2">
      <c r="A195" s="74" t="s">
        <v>451</v>
      </c>
      <c r="B195" s="74">
        <v>42.86</v>
      </c>
    </row>
    <row r="196" spans="1:2">
      <c r="A196" s="74" t="s">
        <v>452</v>
      </c>
      <c r="B196" s="74">
        <v>42.206000000000003</v>
      </c>
    </row>
    <row r="197" spans="1:2">
      <c r="A197" s="74" t="s">
        <v>453</v>
      </c>
      <c r="B197" s="74">
        <v>41.924999999999997</v>
      </c>
    </row>
    <row r="198" spans="1:2">
      <c r="A198" s="74" t="s">
        <v>454</v>
      </c>
      <c r="B198" s="74">
        <v>41.561</v>
      </c>
    </row>
    <row r="199" spans="1:2">
      <c r="A199" s="74" t="s">
        <v>455</v>
      </c>
      <c r="B199" s="74">
        <v>41.37</v>
      </c>
    </row>
    <row r="200" spans="1:2">
      <c r="A200" s="74" t="s">
        <v>456</v>
      </c>
      <c r="B200" s="74">
        <v>41.231999999999999</v>
      </c>
    </row>
    <row r="201" spans="1:2">
      <c r="A201" s="74" t="s">
        <v>457</v>
      </c>
      <c r="B201" s="74">
        <v>41.180999999999997</v>
      </c>
    </row>
    <row r="202" spans="1:2">
      <c r="A202" s="74" t="s">
        <v>458</v>
      </c>
      <c r="B202" s="74">
        <v>41.125999999999998</v>
      </c>
    </row>
    <row r="203" spans="1:2">
      <c r="A203" s="74" t="s">
        <v>459</v>
      </c>
      <c r="B203" s="74">
        <v>41.082000000000001</v>
      </c>
    </row>
    <row r="204" spans="1:2">
      <c r="A204" s="74" t="s">
        <v>460</v>
      </c>
      <c r="B204" s="74">
        <v>40.707000000000001</v>
      </c>
    </row>
    <row r="205" spans="1:2">
      <c r="A205" s="74" t="s">
        <v>461</v>
      </c>
      <c r="B205" s="74">
        <v>40.698</v>
      </c>
    </row>
    <row r="206" spans="1:2">
      <c r="A206" s="74" t="s">
        <v>462</v>
      </c>
      <c r="B206" s="74">
        <v>40.533999999999999</v>
      </c>
    </row>
    <row r="207" spans="1:2">
      <c r="A207" s="74" t="s">
        <v>463</v>
      </c>
      <c r="B207" s="74">
        <v>40.21</v>
      </c>
    </row>
    <row r="208" spans="1:2">
      <c r="A208" s="74" t="s">
        <v>464</v>
      </c>
      <c r="B208" s="74">
        <v>39.978000000000002</v>
      </c>
    </row>
    <row r="209" spans="1:2">
      <c r="A209" s="74" t="s">
        <v>465</v>
      </c>
      <c r="B209" s="74">
        <v>39.883000000000003</v>
      </c>
    </row>
    <row r="210" spans="1:2">
      <c r="A210" s="74" t="s">
        <v>466</v>
      </c>
      <c r="B210" s="74">
        <v>39.712000000000003</v>
      </c>
    </row>
    <row r="211" spans="1:2">
      <c r="A211" s="74" t="s">
        <v>467</v>
      </c>
      <c r="B211" s="74">
        <v>39.542999999999999</v>
      </c>
    </row>
    <row r="212" spans="1:2">
      <c r="A212" s="74" t="s">
        <v>468</v>
      </c>
      <c r="B212" s="74">
        <v>39.311</v>
      </c>
    </row>
    <row r="213" spans="1:2">
      <c r="A213" s="74" t="s">
        <v>469</v>
      </c>
      <c r="B213" s="74">
        <v>38.392000000000003</v>
      </c>
    </row>
    <row r="214" spans="1:2">
      <c r="A214" s="74" t="s">
        <v>470</v>
      </c>
      <c r="B214" s="74">
        <v>38.247999999999998</v>
      </c>
    </row>
    <row r="215" spans="1:2">
      <c r="A215" s="74" t="s">
        <v>471</v>
      </c>
      <c r="B215" s="74">
        <v>37.890999999999998</v>
      </c>
    </row>
    <row r="216" spans="1:2">
      <c r="A216" s="74" t="s">
        <v>472</v>
      </c>
      <c r="B216" s="74">
        <v>37.875</v>
      </c>
    </row>
    <row r="217" spans="1:2">
      <c r="A217" s="74" t="s">
        <v>473</v>
      </c>
      <c r="B217" s="74">
        <v>37.741999999999997</v>
      </c>
    </row>
    <row r="218" spans="1:2">
      <c r="A218" s="74" t="s">
        <v>474</v>
      </c>
      <c r="B218" s="74">
        <v>37.551000000000002</v>
      </c>
    </row>
    <row r="219" spans="1:2">
      <c r="A219" s="74" t="s">
        <v>475</v>
      </c>
      <c r="B219" s="74">
        <v>37.411999999999999</v>
      </c>
    </row>
    <row r="220" spans="1:2">
      <c r="A220" s="74" t="s">
        <v>476</v>
      </c>
      <c r="B220" s="74">
        <v>36.497</v>
      </c>
    </row>
    <row r="221" spans="1:2">
      <c r="A221" s="74" t="s">
        <v>477</v>
      </c>
      <c r="B221" s="74">
        <v>36.427999999999997</v>
      </c>
    </row>
    <row r="222" spans="1:2">
      <c r="A222" s="74" t="s">
        <v>478</v>
      </c>
      <c r="B222" s="74">
        <v>36.304000000000002</v>
      </c>
    </row>
    <row r="223" spans="1:2">
      <c r="A223" s="74" t="s">
        <v>479</v>
      </c>
      <c r="B223" s="74">
        <v>36.265999999999998</v>
      </c>
    </row>
    <row r="224" spans="1:2">
      <c r="A224" s="74" t="s">
        <v>480</v>
      </c>
      <c r="B224" s="74">
        <v>35.966000000000001</v>
      </c>
    </row>
    <row r="225" spans="1:2">
      <c r="A225" s="74" t="s">
        <v>481</v>
      </c>
      <c r="B225" s="74">
        <v>35.887999999999998</v>
      </c>
    </row>
    <row r="226" spans="1:2">
      <c r="A226" s="74" t="s">
        <v>482</v>
      </c>
      <c r="B226" s="74">
        <v>35.44</v>
      </c>
    </row>
    <row r="227" spans="1:2">
      <c r="A227" s="74" t="s">
        <v>483</v>
      </c>
      <c r="B227" s="74">
        <v>35.164000000000001</v>
      </c>
    </row>
    <row r="228" spans="1:2">
      <c r="A228" s="74" t="s">
        <v>484</v>
      </c>
      <c r="B228" s="74">
        <v>35.116999999999997</v>
      </c>
    </row>
    <row r="229" spans="1:2">
      <c r="A229" s="74" t="s">
        <v>485</v>
      </c>
      <c r="B229" s="74">
        <v>35.036000000000001</v>
      </c>
    </row>
    <row r="230" spans="1:2">
      <c r="A230" s="74" t="s">
        <v>486</v>
      </c>
      <c r="B230" s="74">
        <v>35.017000000000003</v>
      </c>
    </row>
    <row r="231" spans="1:2">
      <c r="A231" s="74" t="s">
        <v>487</v>
      </c>
      <c r="B231" s="74">
        <v>34.911000000000001</v>
      </c>
    </row>
    <row r="232" spans="1:2">
      <c r="A232" s="74" t="s">
        <v>488</v>
      </c>
      <c r="B232" s="74">
        <v>34.597000000000001</v>
      </c>
    </row>
    <row r="233" spans="1:2">
      <c r="A233" s="74" t="s">
        <v>489</v>
      </c>
      <c r="B233" s="74">
        <v>34.582999999999998</v>
      </c>
    </row>
    <row r="234" spans="1:2">
      <c r="A234" s="74" t="s">
        <v>490</v>
      </c>
      <c r="B234" s="74">
        <v>34.226999999999997</v>
      </c>
    </row>
    <row r="235" spans="1:2">
      <c r="A235" s="74" t="s">
        <v>491</v>
      </c>
      <c r="B235" s="74">
        <v>34.189</v>
      </c>
    </row>
    <row r="236" spans="1:2">
      <c r="A236" s="74" t="s">
        <v>492</v>
      </c>
      <c r="B236" s="74">
        <v>34.155999999999999</v>
      </c>
    </row>
    <row r="237" spans="1:2">
      <c r="A237" s="74" t="s">
        <v>493</v>
      </c>
      <c r="B237" s="74">
        <v>34.148000000000003</v>
      </c>
    </row>
    <row r="238" spans="1:2">
      <c r="A238" s="74" t="s">
        <v>494</v>
      </c>
      <c r="B238" s="74">
        <v>34.115000000000002</v>
      </c>
    </row>
    <row r="239" spans="1:2">
      <c r="A239" s="74" t="s">
        <v>495</v>
      </c>
      <c r="B239" s="74">
        <v>33.981000000000002</v>
      </c>
    </row>
    <row r="240" spans="1:2">
      <c r="A240" s="74" t="s">
        <v>496</v>
      </c>
      <c r="B240" s="74">
        <v>33.664999999999999</v>
      </c>
    </row>
    <row r="241" spans="1:2">
      <c r="A241" s="74" t="s">
        <v>497</v>
      </c>
      <c r="B241" s="74">
        <v>33.65</v>
      </c>
    </row>
    <row r="242" spans="1:2">
      <c r="A242" s="74" t="s">
        <v>498</v>
      </c>
      <c r="B242" s="74">
        <v>33.625</v>
      </c>
    </row>
    <row r="243" spans="1:2">
      <c r="A243" s="74" t="s">
        <v>499</v>
      </c>
      <c r="B243" s="74">
        <v>33.585999999999999</v>
      </c>
    </row>
    <row r="244" spans="1:2">
      <c r="A244" s="74" t="s">
        <v>500</v>
      </c>
      <c r="B244" s="74">
        <v>32.866999999999997</v>
      </c>
    </row>
    <row r="245" spans="1:2">
      <c r="A245" s="74" t="s">
        <v>501</v>
      </c>
      <c r="B245" s="74">
        <v>32.381</v>
      </c>
    </row>
    <row r="246" spans="1:2">
      <c r="A246" s="74" t="s">
        <v>502</v>
      </c>
      <c r="B246" s="74">
        <v>32.15</v>
      </c>
    </row>
    <row r="247" spans="1:2">
      <c r="A247" s="74" t="s">
        <v>503</v>
      </c>
      <c r="B247" s="74">
        <v>32.061999999999998</v>
      </c>
    </row>
    <row r="248" spans="1:2">
      <c r="A248" s="74" t="s">
        <v>504</v>
      </c>
      <c r="B248" s="74">
        <v>31.933</v>
      </c>
    </row>
    <row r="249" spans="1:2">
      <c r="A249" s="74" t="s">
        <v>505</v>
      </c>
      <c r="B249" s="74">
        <v>31.783000000000001</v>
      </c>
    </row>
    <row r="250" spans="1:2">
      <c r="A250" s="74" t="s">
        <v>506</v>
      </c>
      <c r="B250" s="74">
        <v>31.494</v>
      </c>
    </row>
    <row r="251" spans="1:2">
      <c r="A251" s="74" t="s">
        <v>507</v>
      </c>
      <c r="B251" s="74">
        <v>31.260999999999999</v>
      </c>
    </row>
    <row r="252" spans="1:2">
      <c r="A252" s="74" t="s">
        <v>508</v>
      </c>
      <c r="B252" s="74">
        <v>30.808</v>
      </c>
    </row>
    <row r="253" spans="1:2">
      <c r="A253" s="74" t="s">
        <v>509</v>
      </c>
      <c r="B253" s="74">
        <v>30.722000000000001</v>
      </c>
    </row>
    <row r="254" spans="1:2">
      <c r="A254" s="74" t="s">
        <v>510</v>
      </c>
      <c r="B254" s="74">
        <v>30.507000000000001</v>
      </c>
    </row>
    <row r="255" spans="1:2">
      <c r="A255" s="74" t="s">
        <v>511</v>
      </c>
      <c r="B255" s="74">
        <v>30.442</v>
      </c>
    </row>
    <row r="256" spans="1:2">
      <c r="A256" s="74" t="s">
        <v>512</v>
      </c>
      <c r="B256" s="74">
        <v>30.184000000000001</v>
      </c>
    </row>
    <row r="257" spans="1:2">
      <c r="A257" s="74" t="s">
        <v>513</v>
      </c>
      <c r="B257" s="74">
        <v>29.954000000000001</v>
      </c>
    </row>
    <row r="258" spans="1:2">
      <c r="A258" s="74" t="s">
        <v>514</v>
      </c>
      <c r="B258" s="74">
        <v>29.873999999999999</v>
      </c>
    </row>
    <row r="259" spans="1:2">
      <c r="A259" s="74" t="s">
        <v>515</v>
      </c>
      <c r="B259" s="74">
        <v>29.629000000000001</v>
      </c>
    </row>
    <row r="260" spans="1:2">
      <c r="A260" s="74" t="s">
        <v>516</v>
      </c>
      <c r="B260" s="74">
        <v>29.565999999999999</v>
      </c>
    </row>
    <row r="261" spans="1:2">
      <c r="A261" s="74" t="s">
        <v>517</v>
      </c>
      <c r="B261" s="74">
        <v>29.295000000000002</v>
      </c>
    </row>
    <row r="262" spans="1:2">
      <c r="A262" s="74" t="s">
        <v>518</v>
      </c>
      <c r="B262" s="74">
        <v>29.172000000000001</v>
      </c>
    </row>
    <row r="263" spans="1:2">
      <c r="A263" s="74" t="s">
        <v>519</v>
      </c>
      <c r="B263" s="74">
        <v>28.513000000000002</v>
      </c>
    </row>
    <row r="264" spans="1:2">
      <c r="A264" s="74" t="s">
        <v>520</v>
      </c>
      <c r="B264" s="74">
        <v>28.428000000000001</v>
      </c>
    </row>
    <row r="265" spans="1:2">
      <c r="A265" s="74" t="s">
        <v>521</v>
      </c>
      <c r="B265" s="74">
        <v>28.423999999999999</v>
      </c>
    </row>
    <row r="266" spans="1:2">
      <c r="A266" s="74" t="s">
        <v>522</v>
      </c>
      <c r="B266" s="74">
        <v>28.387</v>
      </c>
    </row>
    <row r="267" spans="1:2">
      <c r="A267" s="74" t="s">
        <v>523</v>
      </c>
      <c r="B267" s="74">
        <v>28.193000000000001</v>
      </c>
    </row>
    <row r="268" spans="1:2">
      <c r="A268" s="74" t="s">
        <v>524</v>
      </c>
      <c r="B268" s="74">
        <v>28.175000000000001</v>
      </c>
    </row>
    <row r="269" spans="1:2">
      <c r="A269" s="74" t="s">
        <v>525</v>
      </c>
      <c r="B269" s="74">
        <v>27.797000000000001</v>
      </c>
    </row>
    <row r="270" spans="1:2">
      <c r="A270" s="74" t="s">
        <v>526</v>
      </c>
      <c r="B270" s="74">
        <v>27.68</v>
      </c>
    </row>
    <row r="271" spans="1:2">
      <c r="A271" s="74" t="s">
        <v>527</v>
      </c>
      <c r="B271" s="74">
        <v>27.007999999999999</v>
      </c>
    </row>
    <row r="272" spans="1:2">
      <c r="A272" s="74" t="s">
        <v>528</v>
      </c>
      <c r="B272" s="74">
        <v>26.794</v>
      </c>
    </row>
    <row r="273" spans="1:2">
      <c r="A273" s="74" t="s">
        <v>529</v>
      </c>
      <c r="B273" s="74">
        <v>26.776</v>
      </c>
    </row>
    <row r="274" spans="1:2">
      <c r="A274" s="74" t="s">
        <v>530</v>
      </c>
      <c r="B274" s="74">
        <v>26.359000000000002</v>
      </c>
    </row>
    <row r="275" spans="1:2">
      <c r="A275" s="74" t="s">
        <v>531</v>
      </c>
      <c r="B275" s="74">
        <v>26.343</v>
      </c>
    </row>
    <row r="276" spans="1:2">
      <c r="A276" s="74" t="s">
        <v>532</v>
      </c>
      <c r="B276" s="74">
        <v>26.053999999999998</v>
      </c>
    </row>
    <row r="277" spans="1:2">
      <c r="A277" s="74" t="s">
        <v>533</v>
      </c>
      <c r="B277" s="74">
        <v>25.966000000000001</v>
      </c>
    </row>
    <row r="278" spans="1:2">
      <c r="A278" s="74" t="s">
        <v>534</v>
      </c>
      <c r="B278" s="74">
        <v>25.850999999999999</v>
      </c>
    </row>
    <row r="279" spans="1:2">
      <c r="A279" s="74" t="s">
        <v>535</v>
      </c>
      <c r="B279" s="74">
        <v>25.536000000000001</v>
      </c>
    </row>
    <row r="280" spans="1:2">
      <c r="A280" s="74" t="s">
        <v>536</v>
      </c>
      <c r="B280" s="74">
        <v>25.454999999999998</v>
      </c>
    </row>
    <row r="281" spans="1:2">
      <c r="A281" s="74" t="s">
        <v>537</v>
      </c>
      <c r="B281" s="74">
        <v>25.44</v>
      </c>
    </row>
    <row r="282" spans="1:2">
      <c r="A282" s="74" t="s">
        <v>538</v>
      </c>
      <c r="B282" s="74">
        <v>25.431000000000001</v>
      </c>
    </row>
    <row r="283" spans="1:2">
      <c r="A283" s="74" t="s">
        <v>539</v>
      </c>
      <c r="B283" s="74">
        <v>25.395</v>
      </c>
    </row>
    <row r="284" spans="1:2">
      <c r="A284" s="74" t="s">
        <v>540</v>
      </c>
      <c r="B284" s="74">
        <v>25.055</v>
      </c>
    </row>
    <row r="285" spans="1:2">
      <c r="A285" s="74" t="s">
        <v>541</v>
      </c>
      <c r="B285" s="74">
        <v>24.58</v>
      </c>
    </row>
    <row r="286" spans="1:2">
      <c r="A286" s="74" t="s">
        <v>542</v>
      </c>
      <c r="B286" s="74">
        <v>24.434000000000001</v>
      </c>
    </row>
    <row r="287" spans="1:2">
      <c r="A287" s="74" t="s">
        <v>543</v>
      </c>
      <c r="B287" s="74">
        <v>24.420999999999999</v>
      </c>
    </row>
    <row r="288" spans="1:2">
      <c r="A288" s="74" t="s">
        <v>544</v>
      </c>
      <c r="B288" s="74">
        <v>24.382999999999999</v>
      </c>
    </row>
    <row r="289" spans="1:2">
      <c r="A289" s="74" t="s">
        <v>545</v>
      </c>
      <c r="B289" s="74">
        <v>24.370999999999999</v>
      </c>
    </row>
    <row r="290" spans="1:2">
      <c r="A290" s="74" t="s">
        <v>546</v>
      </c>
      <c r="B290" s="74">
        <v>24.297000000000001</v>
      </c>
    </row>
    <row r="291" spans="1:2">
      <c r="A291" s="74" t="s">
        <v>547</v>
      </c>
      <c r="B291" s="74">
        <v>24.16</v>
      </c>
    </row>
    <row r="292" spans="1:2">
      <c r="A292" s="74" t="s">
        <v>548</v>
      </c>
      <c r="B292" s="74">
        <v>24.102</v>
      </c>
    </row>
    <row r="293" spans="1:2">
      <c r="A293" s="74" t="s">
        <v>549</v>
      </c>
      <c r="B293" s="74">
        <v>24.087</v>
      </c>
    </row>
    <row r="294" spans="1:2">
      <c r="A294" s="74" t="s">
        <v>550</v>
      </c>
      <c r="B294" s="74">
        <v>24.085999999999999</v>
      </c>
    </row>
    <row r="295" spans="1:2">
      <c r="A295" s="74" t="s">
        <v>551</v>
      </c>
      <c r="B295" s="74">
        <v>23.992000000000001</v>
      </c>
    </row>
    <row r="296" spans="1:2">
      <c r="A296" s="74" t="s">
        <v>552</v>
      </c>
      <c r="B296" s="74">
        <v>23.631</v>
      </c>
    </row>
    <row r="297" spans="1:2">
      <c r="A297" s="74" t="s">
        <v>553</v>
      </c>
      <c r="B297" s="74">
        <v>23.593</v>
      </c>
    </row>
    <row r="298" spans="1:2">
      <c r="A298" s="74" t="s">
        <v>554</v>
      </c>
      <c r="B298" s="74">
        <v>23.353999999999999</v>
      </c>
    </row>
    <row r="299" spans="1:2">
      <c r="A299" s="74" t="s">
        <v>555</v>
      </c>
      <c r="B299" s="74">
        <v>23.331</v>
      </c>
    </row>
    <row r="300" spans="1:2">
      <c r="A300" s="74" t="s">
        <v>556</v>
      </c>
      <c r="B300" s="74">
        <v>23.021999999999998</v>
      </c>
    </row>
    <row r="301" spans="1:2">
      <c r="A301" s="74" t="s">
        <v>557</v>
      </c>
      <c r="B301" s="74">
        <v>22.824999999999999</v>
      </c>
    </row>
    <row r="302" spans="1:2">
      <c r="A302" s="74" t="s">
        <v>558</v>
      </c>
      <c r="B302" s="74">
        <v>22.754000000000001</v>
      </c>
    </row>
    <row r="303" spans="1:2">
      <c r="A303" s="74" t="s">
        <v>559</v>
      </c>
      <c r="B303" s="74">
        <v>22.736999999999998</v>
      </c>
    </row>
    <row r="304" spans="1:2">
      <c r="A304" s="74" t="s">
        <v>560</v>
      </c>
      <c r="B304" s="74">
        <v>22.657</v>
      </c>
    </row>
    <row r="305" spans="1:2">
      <c r="A305" s="74" t="s">
        <v>561</v>
      </c>
      <c r="B305" s="74">
        <v>22.559000000000001</v>
      </c>
    </row>
    <row r="306" spans="1:2">
      <c r="A306" s="74" t="s">
        <v>562</v>
      </c>
      <c r="B306" s="74">
        <v>22.414999999999999</v>
      </c>
    </row>
    <row r="307" spans="1:2">
      <c r="A307" s="74" t="s">
        <v>563</v>
      </c>
      <c r="B307" s="74">
        <v>22.414999999999999</v>
      </c>
    </row>
    <row r="308" spans="1:2">
      <c r="A308" s="74" t="s">
        <v>564</v>
      </c>
      <c r="B308" s="74">
        <v>22.379000000000001</v>
      </c>
    </row>
    <row r="309" spans="1:2">
      <c r="A309" s="74" t="s">
        <v>565</v>
      </c>
      <c r="B309" s="74">
        <v>22.335999999999999</v>
      </c>
    </row>
    <row r="310" spans="1:2">
      <c r="A310" s="74" t="s">
        <v>566</v>
      </c>
      <c r="B310" s="74">
        <v>22.318999999999999</v>
      </c>
    </row>
    <row r="311" spans="1:2">
      <c r="A311" s="74" t="s">
        <v>567</v>
      </c>
      <c r="B311" s="74">
        <v>22.108000000000001</v>
      </c>
    </row>
    <row r="312" spans="1:2">
      <c r="A312" s="74" t="s">
        <v>568</v>
      </c>
      <c r="B312" s="74">
        <v>22.065999999999999</v>
      </c>
    </row>
    <row r="313" spans="1:2">
      <c r="A313" s="74" t="s">
        <v>569</v>
      </c>
      <c r="B313" s="74">
        <v>21.92</v>
      </c>
    </row>
    <row r="314" spans="1:2">
      <c r="A314" s="74" t="s">
        <v>570</v>
      </c>
      <c r="B314" s="74">
        <v>21.875</v>
      </c>
    </row>
    <row r="315" spans="1:2">
      <c r="A315" s="74" t="s">
        <v>571</v>
      </c>
      <c r="B315" s="74">
        <v>21.856000000000002</v>
      </c>
    </row>
    <row r="316" spans="1:2">
      <c r="A316" s="74" t="s">
        <v>572</v>
      </c>
      <c r="B316" s="74">
        <v>21.745000000000001</v>
      </c>
    </row>
    <row r="317" spans="1:2">
      <c r="A317" s="74" t="s">
        <v>573</v>
      </c>
      <c r="B317" s="74">
        <v>21.670999999999999</v>
      </c>
    </row>
    <row r="318" spans="1:2">
      <c r="A318" s="74" t="s">
        <v>574</v>
      </c>
      <c r="B318" s="74">
        <v>21.649000000000001</v>
      </c>
    </row>
    <row r="319" spans="1:2">
      <c r="A319" s="74" t="s">
        <v>575</v>
      </c>
      <c r="B319" s="74">
        <v>21.547999999999998</v>
      </c>
    </row>
    <row r="320" spans="1:2">
      <c r="A320" s="74" t="s">
        <v>576</v>
      </c>
      <c r="B320" s="74">
        <v>21.385000000000002</v>
      </c>
    </row>
    <row r="321" spans="1:2">
      <c r="A321" s="74" t="s">
        <v>577</v>
      </c>
      <c r="B321" s="74">
        <v>21.373999999999999</v>
      </c>
    </row>
    <row r="322" spans="1:2">
      <c r="A322" s="74" t="s">
        <v>578</v>
      </c>
      <c r="B322" s="74">
        <v>21.271000000000001</v>
      </c>
    </row>
    <row r="323" spans="1:2">
      <c r="A323" s="74" t="s">
        <v>579</v>
      </c>
      <c r="B323" s="74">
        <v>21.268999999999998</v>
      </c>
    </row>
    <row r="324" spans="1:2">
      <c r="A324" s="74" t="s">
        <v>580</v>
      </c>
      <c r="B324" s="74">
        <v>21.202999999999999</v>
      </c>
    </row>
    <row r="325" spans="1:2">
      <c r="A325" s="74" t="s">
        <v>581</v>
      </c>
      <c r="B325" s="74">
        <v>21.120999999999999</v>
      </c>
    </row>
    <row r="326" spans="1:2">
      <c r="A326" s="74" t="s">
        <v>582</v>
      </c>
      <c r="B326" s="74">
        <v>21.004000000000001</v>
      </c>
    </row>
    <row r="327" spans="1:2">
      <c r="A327" s="74" t="s">
        <v>583</v>
      </c>
      <c r="B327" s="74">
        <v>20.898</v>
      </c>
    </row>
    <row r="328" spans="1:2">
      <c r="A328" s="74" t="s">
        <v>584</v>
      </c>
      <c r="B328" s="74">
        <v>20.635000000000002</v>
      </c>
    </row>
    <row r="329" spans="1:2">
      <c r="A329" s="74" t="s">
        <v>585</v>
      </c>
      <c r="B329" s="74">
        <v>20.367000000000001</v>
      </c>
    </row>
    <row r="330" spans="1:2">
      <c r="A330" s="74" t="s">
        <v>586</v>
      </c>
      <c r="B330" s="74">
        <v>20.294</v>
      </c>
    </row>
    <row r="331" spans="1:2">
      <c r="A331" s="74" t="s">
        <v>587</v>
      </c>
      <c r="B331" s="74">
        <v>20.233000000000001</v>
      </c>
    </row>
    <row r="332" spans="1:2">
      <c r="A332" s="74" t="s">
        <v>588</v>
      </c>
      <c r="B332" s="74">
        <v>19.981000000000002</v>
      </c>
    </row>
    <row r="333" spans="1:2">
      <c r="A333" s="74" t="s">
        <v>589</v>
      </c>
      <c r="B333" s="74">
        <v>19.933</v>
      </c>
    </row>
    <row r="334" spans="1:2">
      <c r="A334" s="74" t="s">
        <v>590</v>
      </c>
      <c r="B334" s="74">
        <v>19.882000000000001</v>
      </c>
    </row>
    <row r="335" spans="1:2">
      <c r="A335" s="74" t="s">
        <v>591</v>
      </c>
      <c r="B335" s="74">
        <v>19.754999999999999</v>
      </c>
    </row>
    <row r="336" spans="1:2">
      <c r="A336" s="74" t="s">
        <v>592</v>
      </c>
      <c r="B336" s="74">
        <v>19.742999999999999</v>
      </c>
    </row>
    <row r="337" spans="1:2">
      <c r="A337" s="74" t="s">
        <v>593</v>
      </c>
      <c r="B337" s="74">
        <v>19.68</v>
      </c>
    </row>
    <row r="338" spans="1:2">
      <c r="A338" s="74" t="s">
        <v>594</v>
      </c>
      <c r="B338" s="74">
        <v>19.216000000000001</v>
      </c>
    </row>
    <row r="339" spans="1:2">
      <c r="A339" s="74" t="s">
        <v>595</v>
      </c>
      <c r="B339" s="74">
        <v>19.161000000000001</v>
      </c>
    </row>
    <row r="340" spans="1:2">
      <c r="A340" s="74" t="s">
        <v>596</v>
      </c>
      <c r="B340" s="74">
        <v>19.027999999999999</v>
      </c>
    </row>
    <row r="341" spans="1:2">
      <c r="A341" s="74" t="s">
        <v>597</v>
      </c>
      <c r="B341" s="74">
        <v>19.021999999999998</v>
      </c>
    </row>
    <row r="342" spans="1:2">
      <c r="A342" s="74" t="s">
        <v>598</v>
      </c>
      <c r="B342" s="74">
        <v>18.948</v>
      </c>
    </row>
    <row r="343" spans="1:2">
      <c r="A343" s="74" t="s">
        <v>599</v>
      </c>
      <c r="B343" s="74">
        <v>18.895</v>
      </c>
    </row>
    <row r="344" spans="1:2">
      <c r="A344" s="74" t="s">
        <v>600</v>
      </c>
      <c r="B344" s="74">
        <v>18.491</v>
      </c>
    </row>
    <row r="345" spans="1:2">
      <c r="A345" s="74" t="s">
        <v>601</v>
      </c>
      <c r="B345" s="74">
        <v>18.25</v>
      </c>
    </row>
    <row r="346" spans="1:2">
      <c r="A346" s="74" t="s">
        <v>602</v>
      </c>
      <c r="B346" s="74">
        <v>17.895</v>
      </c>
    </row>
    <row r="347" spans="1:2">
      <c r="A347" s="74" t="s">
        <v>603</v>
      </c>
      <c r="B347" s="74">
        <v>17.849</v>
      </c>
    </row>
    <row r="348" spans="1:2">
      <c r="A348" s="74" t="s">
        <v>604</v>
      </c>
      <c r="B348" s="74">
        <v>17.754000000000001</v>
      </c>
    </row>
    <row r="349" spans="1:2">
      <c r="A349" s="74" t="s">
        <v>605</v>
      </c>
      <c r="B349" s="74">
        <v>17.523</v>
      </c>
    </row>
    <row r="350" spans="1:2">
      <c r="A350" s="74" t="s">
        <v>606</v>
      </c>
      <c r="B350" s="74">
        <v>17.437999999999999</v>
      </c>
    </row>
    <row r="351" spans="1:2">
      <c r="A351" s="74" t="s">
        <v>607</v>
      </c>
      <c r="B351" s="74">
        <v>17.388999999999999</v>
      </c>
    </row>
    <row r="352" spans="1:2">
      <c r="A352" s="74" t="s">
        <v>608</v>
      </c>
      <c r="B352" s="74">
        <v>17.332999999999998</v>
      </c>
    </row>
    <row r="353" spans="1:2">
      <c r="A353" s="74" t="s">
        <v>609</v>
      </c>
      <c r="B353" s="74">
        <v>17.327999999999999</v>
      </c>
    </row>
    <row r="354" spans="1:2">
      <c r="A354" s="74" t="s">
        <v>610</v>
      </c>
      <c r="B354" s="74">
        <v>17.175000000000001</v>
      </c>
    </row>
    <row r="355" spans="1:2">
      <c r="A355" s="74" t="s">
        <v>611</v>
      </c>
      <c r="B355" s="74">
        <v>17.081</v>
      </c>
    </row>
    <row r="356" spans="1:2">
      <c r="A356" s="74" t="s">
        <v>612</v>
      </c>
      <c r="B356" s="74">
        <v>16.97</v>
      </c>
    </row>
    <row r="357" spans="1:2">
      <c r="A357" s="74" t="s">
        <v>613</v>
      </c>
      <c r="B357" s="74">
        <v>16.902000000000001</v>
      </c>
    </row>
    <row r="358" spans="1:2">
      <c r="A358" s="74" t="s">
        <v>614</v>
      </c>
      <c r="B358" s="74">
        <v>16.884</v>
      </c>
    </row>
    <row r="359" spans="1:2">
      <c r="A359" s="74" t="s">
        <v>615</v>
      </c>
      <c r="B359" s="74">
        <v>16.852</v>
      </c>
    </row>
    <row r="360" spans="1:2">
      <c r="A360" s="74" t="s">
        <v>616</v>
      </c>
      <c r="B360" s="74">
        <v>16.786999999999999</v>
      </c>
    </row>
    <row r="361" spans="1:2">
      <c r="A361" s="74" t="s">
        <v>617</v>
      </c>
      <c r="B361" s="74">
        <v>16.751000000000001</v>
      </c>
    </row>
    <row r="362" spans="1:2">
      <c r="A362" s="74" t="s">
        <v>618</v>
      </c>
      <c r="B362" s="74">
        <v>16.463999999999999</v>
      </c>
    </row>
    <row r="363" spans="1:2">
      <c r="A363" s="74" t="s">
        <v>619</v>
      </c>
      <c r="B363" s="74">
        <v>16.452999999999999</v>
      </c>
    </row>
    <row r="364" spans="1:2">
      <c r="A364" s="74" t="s">
        <v>620</v>
      </c>
      <c r="B364" s="74">
        <v>16.079999999999998</v>
      </c>
    </row>
    <row r="365" spans="1:2">
      <c r="A365" s="74" t="s">
        <v>621</v>
      </c>
      <c r="B365" s="74">
        <v>16.032</v>
      </c>
    </row>
    <row r="366" spans="1:2">
      <c r="A366" s="74" t="s">
        <v>622</v>
      </c>
      <c r="B366" s="74">
        <v>16.027999999999999</v>
      </c>
    </row>
    <row r="367" spans="1:2">
      <c r="A367" s="74" t="s">
        <v>623</v>
      </c>
      <c r="B367" s="74">
        <v>15.98</v>
      </c>
    </row>
    <row r="368" spans="1:2">
      <c r="A368" s="74" t="s">
        <v>624</v>
      </c>
      <c r="B368" s="74">
        <v>15.898</v>
      </c>
    </row>
    <row r="369" spans="1:2">
      <c r="A369" s="74" t="s">
        <v>625</v>
      </c>
      <c r="B369" s="74">
        <v>15.882999999999999</v>
      </c>
    </row>
    <row r="370" spans="1:2">
      <c r="A370" s="74" t="s">
        <v>626</v>
      </c>
      <c r="B370" s="74">
        <v>15.744999999999999</v>
      </c>
    </row>
    <row r="371" spans="1:2">
      <c r="A371" s="74" t="s">
        <v>627</v>
      </c>
      <c r="B371" s="74">
        <v>15.712999999999999</v>
      </c>
    </row>
    <row r="372" spans="1:2">
      <c r="A372" s="74" t="s">
        <v>628</v>
      </c>
      <c r="B372" s="74">
        <v>15.698</v>
      </c>
    </row>
    <row r="373" spans="1:2">
      <c r="A373" s="74" t="s">
        <v>629</v>
      </c>
      <c r="B373" s="74">
        <v>15.69</v>
      </c>
    </row>
    <row r="374" spans="1:2">
      <c r="A374" s="74" t="s">
        <v>630</v>
      </c>
      <c r="B374" s="74">
        <v>15.084</v>
      </c>
    </row>
    <row r="375" spans="1:2">
      <c r="A375" s="74" t="s">
        <v>631</v>
      </c>
      <c r="B375" s="74">
        <v>14.759</v>
      </c>
    </row>
    <row r="376" spans="1:2">
      <c r="A376" s="74" t="s">
        <v>632</v>
      </c>
      <c r="B376" s="74">
        <v>14.723000000000001</v>
      </c>
    </row>
    <row r="377" spans="1:2">
      <c r="A377" s="74" t="s">
        <v>633</v>
      </c>
      <c r="B377" s="74">
        <v>14.622</v>
      </c>
    </row>
    <row r="378" spans="1:2">
      <c r="A378" s="74" t="s">
        <v>634</v>
      </c>
      <c r="B378" s="74">
        <v>14.464</v>
      </c>
    </row>
    <row r="379" spans="1:2">
      <c r="A379" s="74" t="s">
        <v>635</v>
      </c>
      <c r="B379" s="74">
        <v>14.117000000000001</v>
      </c>
    </row>
    <row r="380" spans="1:2">
      <c r="A380" s="74" t="s">
        <v>636</v>
      </c>
      <c r="B380" s="74">
        <v>14.103</v>
      </c>
    </row>
    <row r="381" spans="1:2">
      <c r="A381" s="74" t="s">
        <v>637</v>
      </c>
      <c r="B381" s="74">
        <v>14.022</v>
      </c>
    </row>
    <row r="382" spans="1:2">
      <c r="A382" s="74" t="s">
        <v>638</v>
      </c>
      <c r="B382" s="74">
        <v>13.968</v>
      </c>
    </row>
    <row r="383" spans="1:2">
      <c r="A383" s="74" t="s">
        <v>639</v>
      </c>
      <c r="B383" s="74">
        <v>13.818</v>
      </c>
    </row>
    <row r="384" spans="1:2">
      <c r="A384" s="74" t="s">
        <v>640</v>
      </c>
      <c r="B384" s="74">
        <v>13.733000000000001</v>
      </c>
    </row>
    <row r="385" spans="1:2">
      <c r="A385" s="74" t="s">
        <v>641</v>
      </c>
      <c r="B385" s="74">
        <v>13.712999999999999</v>
      </c>
    </row>
    <row r="386" spans="1:2">
      <c r="A386" s="74" t="s">
        <v>642</v>
      </c>
      <c r="B386" s="74">
        <v>13.629</v>
      </c>
    </row>
    <row r="387" spans="1:2">
      <c r="A387" s="74" t="s">
        <v>643</v>
      </c>
      <c r="B387" s="74">
        <v>13.47</v>
      </c>
    </row>
    <row r="388" spans="1:2">
      <c r="A388" s="74" t="s">
        <v>644</v>
      </c>
      <c r="B388" s="74">
        <v>13.420999999999999</v>
      </c>
    </row>
    <row r="389" spans="1:2">
      <c r="A389" s="74" t="s">
        <v>645</v>
      </c>
      <c r="B389" s="74">
        <v>13.307</v>
      </c>
    </row>
    <row r="390" spans="1:2">
      <c r="A390" s="74" t="s">
        <v>646</v>
      </c>
      <c r="B390" s="74">
        <v>13.236000000000001</v>
      </c>
    </row>
    <row r="391" spans="1:2">
      <c r="A391" s="74" t="s">
        <v>647</v>
      </c>
      <c r="B391" s="74">
        <v>13.22</v>
      </c>
    </row>
    <row r="392" spans="1:2">
      <c r="A392" s="74" t="s">
        <v>648</v>
      </c>
      <c r="B392" s="74">
        <v>13.176</v>
      </c>
    </row>
    <row r="393" spans="1:2">
      <c r="A393" s="74" t="s">
        <v>649</v>
      </c>
      <c r="B393" s="74">
        <v>12.916</v>
      </c>
    </row>
    <row r="394" spans="1:2">
      <c r="A394" s="74" t="s">
        <v>650</v>
      </c>
      <c r="B394" s="74">
        <v>12.87</v>
      </c>
    </row>
    <row r="395" spans="1:2">
      <c r="A395" s="74" t="s">
        <v>651</v>
      </c>
      <c r="B395" s="74">
        <v>12.760999999999999</v>
      </c>
    </row>
    <row r="396" spans="1:2">
      <c r="A396" s="74" t="s">
        <v>652</v>
      </c>
      <c r="B396" s="74">
        <v>12.728</v>
      </c>
    </row>
    <row r="397" spans="1:2">
      <c r="A397" s="74" t="s">
        <v>653</v>
      </c>
      <c r="B397" s="74">
        <v>12.606999999999999</v>
      </c>
    </row>
    <row r="398" spans="1:2">
      <c r="A398" s="74" t="s">
        <v>654</v>
      </c>
      <c r="B398" s="74">
        <v>12.58</v>
      </c>
    </row>
    <row r="399" spans="1:2">
      <c r="A399" s="74" t="s">
        <v>655</v>
      </c>
      <c r="B399" s="74">
        <v>12.414</v>
      </c>
    </row>
    <row r="400" spans="1:2">
      <c r="A400" s="74" t="s">
        <v>656</v>
      </c>
      <c r="B400" s="74">
        <v>12.377000000000001</v>
      </c>
    </row>
    <row r="401" spans="1:2">
      <c r="A401" s="74" t="s">
        <v>657</v>
      </c>
      <c r="B401" s="74">
        <v>12.358000000000001</v>
      </c>
    </row>
    <row r="402" spans="1:2">
      <c r="A402" s="74" t="s">
        <v>658</v>
      </c>
      <c r="B402" s="74">
        <v>12.352</v>
      </c>
    </row>
    <row r="403" spans="1:2">
      <c r="A403" s="74" t="s">
        <v>659</v>
      </c>
      <c r="B403" s="74">
        <v>12.278</v>
      </c>
    </row>
    <row r="404" spans="1:2">
      <c r="A404" s="74" t="s">
        <v>660</v>
      </c>
      <c r="B404" s="74">
        <v>12.266999999999999</v>
      </c>
    </row>
    <row r="405" spans="1:2">
      <c r="A405" s="74" t="s">
        <v>661</v>
      </c>
      <c r="B405" s="74">
        <v>12.183</v>
      </c>
    </row>
    <row r="406" spans="1:2">
      <c r="A406" s="74" t="s">
        <v>662</v>
      </c>
      <c r="B406" s="74">
        <v>12.083</v>
      </c>
    </row>
    <row r="407" spans="1:2">
      <c r="A407" s="74" t="s">
        <v>663</v>
      </c>
      <c r="B407" s="74">
        <v>12.04</v>
      </c>
    </row>
    <row r="408" spans="1:2">
      <c r="A408" s="74" t="s">
        <v>664</v>
      </c>
      <c r="B408" s="74">
        <v>11.939</v>
      </c>
    </row>
    <row r="409" spans="1:2">
      <c r="A409" s="74" t="s">
        <v>665</v>
      </c>
      <c r="B409" s="74">
        <v>11.795999999999999</v>
      </c>
    </row>
    <row r="410" spans="1:2">
      <c r="A410" s="74" t="s">
        <v>666</v>
      </c>
      <c r="B410" s="74">
        <v>11.711</v>
      </c>
    </row>
    <row r="411" spans="1:2">
      <c r="A411" s="74" t="s">
        <v>667</v>
      </c>
      <c r="B411" s="74">
        <v>11.709</v>
      </c>
    </row>
    <row r="412" spans="1:2">
      <c r="A412" s="74" t="s">
        <v>668</v>
      </c>
      <c r="B412" s="74">
        <v>11.701000000000001</v>
      </c>
    </row>
    <row r="413" spans="1:2">
      <c r="A413" s="74" t="s">
        <v>669</v>
      </c>
      <c r="B413" s="74">
        <v>11.590999999999999</v>
      </c>
    </row>
    <row r="414" spans="1:2">
      <c r="A414" s="74" t="s">
        <v>670</v>
      </c>
      <c r="B414" s="74">
        <v>11.474</v>
      </c>
    </row>
    <row r="415" spans="1:2">
      <c r="A415" s="74" t="s">
        <v>671</v>
      </c>
      <c r="B415" s="74">
        <v>11.387</v>
      </c>
    </row>
    <row r="416" spans="1:2">
      <c r="A416" s="74" t="s">
        <v>672</v>
      </c>
      <c r="B416" s="74">
        <v>11.364000000000001</v>
      </c>
    </row>
    <row r="417" spans="1:2">
      <c r="A417" s="19" t="s">
        <v>673</v>
      </c>
      <c r="B417" s="74">
        <v>10.978</v>
      </c>
    </row>
    <row r="418" spans="1:2">
      <c r="A418" s="19" t="s">
        <v>674</v>
      </c>
      <c r="B418" s="74">
        <v>10.922000000000001</v>
      </c>
    </row>
    <row r="419" spans="1:2">
      <c r="A419" s="19" t="s">
        <v>675</v>
      </c>
      <c r="B419" s="74">
        <v>10.843</v>
      </c>
    </row>
    <row r="420" spans="1:2">
      <c r="A420" s="19" t="s">
        <v>676</v>
      </c>
      <c r="B420" s="74">
        <v>10.797000000000001</v>
      </c>
    </row>
    <row r="421" spans="1:2">
      <c r="A421" s="19" t="s">
        <v>677</v>
      </c>
      <c r="B421" s="74">
        <v>10.776</v>
      </c>
    </row>
    <row r="422" spans="1:2">
      <c r="A422" s="19" t="s">
        <v>678</v>
      </c>
      <c r="B422" s="74">
        <v>10.763</v>
      </c>
    </row>
    <row r="423" spans="1:2">
      <c r="A423" s="19" t="s">
        <v>679</v>
      </c>
      <c r="B423" s="74">
        <v>10.701000000000001</v>
      </c>
    </row>
    <row r="424" spans="1:2">
      <c r="A424" s="19" t="s">
        <v>680</v>
      </c>
      <c r="B424" s="74">
        <v>10.619</v>
      </c>
    </row>
    <row r="425" spans="1:2">
      <c r="A425" s="19" t="s">
        <v>681</v>
      </c>
      <c r="B425" s="74">
        <v>10.475</v>
      </c>
    </row>
    <row r="426" spans="1:2">
      <c r="A426" s="19" t="s">
        <v>682</v>
      </c>
      <c r="B426" s="74">
        <v>10.313000000000001</v>
      </c>
    </row>
    <row r="427" spans="1:2">
      <c r="A427" s="19" t="s">
        <v>683</v>
      </c>
      <c r="B427" s="74">
        <v>10.265000000000001</v>
      </c>
    </row>
    <row r="428" spans="1:2">
      <c r="A428" s="19" t="s">
        <v>684</v>
      </c>
      <c r="B428" s="74">
        <v>10.128</v>
      </c>
    </row>
    <row r="429" spans="1:2">
      <c r="A429" s="19" t="s">
        <v>685</v>
      </c>
      <c r="B429" s="74">
        <v>10.076000000000001</v>
      </c>
    </row>
    <row r="430" spans="1:2">
      <c r="A430" s="19" t="s">
        <v>686</v>
      </c>
      <c r="B430" s="74">
        <v>10.057</v>
      </c>
    </row>
    <row r="431" spans="1:2">
      <c r="A431" s="19" t="s">
        <v>687</v>
      </c>
      <c r="B431" s="74">
        <v>10.053000000000001</v>
      </c>
    </row>
    <row r="432" spans="1:2">
      <c r="A432" s="19" t="s">
        <v>688</v>
      </c>
      <c r="B432" s="74">
        <v>9.94</v>
      </c>
    </row>
    <row r="433" spans="1:2">
      <c r="A433" s="19" t="s">
        <v>689</v>
      </c>
      <c r="B433" s="74">
        <v>9.9320000000000004</v>
      </c>
    </row>
    <row r="434" spans="1:2">
      <c r="A434" s="19" t="s">
        <v>690</v>
      </c>
      <c r="B434" s="74">
        <v>9.7739999999999991</v>
      </c>
    </row>
    <row r="435" spans="1:2">
      <c r="A435" s="19" t="s">
        <v>691</v>
      </c>
      <c r="B435" s="74">
        <v>9.7629999999999999</v>
      </c>
    </row>
    <row r="436" spans="1:2">
      <c r="A436" s="19" t="s">
        <v>692</v>
      </c>
      <c r="B436" s="74">
        <v>9.7059999999999995</v>
      </c>
    </row>
    <row r="437" spans="1:2">
      <c r="A437" s="19" t="s">
        <v>693</v>
      </c>
      <c r="B437" s="74">
        <v>9.6349999999999998</v>
      </c>
    </row>
    <row r="438" spans="1:2">
      <c r="A438" s="19" t="s">
        <v>694</v>
      </c>
      <c r="B438" s="74">
        <v>9.6340000000000003</v>
      </c>
    </row>
    <row r="439" spans="1:2">
      <c r="A439" s="19" t="s">
        <v>695</v>
      </c>
      <c r="B439" s="74">
        <v>9.5709999999999997</v>
      </c>
    </row>
    <row r="440" spans="1:2">
      <c r="A440" s="19" t="s">
        <v>696</v>
      </c>
      <c r="B440" s="74">
        <v>9.5579999999999998</v>
      </c>
    </row>
    <row r="441" spans="1:2">
      <c r="A441" s="19" t="s">
        <v>697</v>
      </c>
      <c r="B441" s="74">
        <v>9.5129999999999999</v>
      </c>
    </row>
    <row r="442" spans="1:2">
      <c r="A442" s="19" t="s">
        <v>698</v>
      </c>
      <c r="B442" s="74">
        <v>9.5079999999999991</v>
      </c>
    </row>
    <row r="443" spans="1:2">
      <c r="A443" s="19" t="s">
        <v>699</v>
      </c>
      <c r="B443" s="74">
        <v>9.4090000000000007</v>
      </c>
    </row>
    <row r="444" spans="1:2">
      <c r="A444" s="19" t="s">
        <v>700</v>
      </c>
      <c r="B444" s="74">
        <v>9.4060000000000006</v>
      </c>
    </row>
    <row r="445" spans="1:2">
      <c r="A445" s="19" t="s">
        <v>701</v>
      </c>
      <c r="B445" s="74">
        <v>9.2530000000000001</v>
      </c>
    </row>
    <row r="446" spans="1:2">
      <c r="A446" s="19" t="s">
        <v>702</v>
      </c>
      <c r="B446" s="74">
        <v>9.2390000000000008</v>
      </c>
    </row>
    <row r="447" spans="1:2">
      <c r="A447" s="19" t="s">
        <v>703</v>
      </c>
      <c r="B447" s="74">
        <v>9.2330000000000005</v>
      </c>
    </row>
    <row r="448" spans="1:2">
      <c r="A448" s="19" t="s">
        <v>704</v>
      </c>
      <c r="B448" s="74">
        <v>9.1679999999999993</v>
      </c>
    </row>
    <row r="449" spans="1:2">
      <c r="A449" s="19" t="s">
        <v>705</v>
      </c>
      <c r="B449" s="74">
        <v>9.15</v>
      </c>
    </row>
    <row r="450" spans="1:2">
      <c r="A450" s="19" t="s">
        <v>706</v>
      </c>
      <c r="B450" s="74">
        <v>9.0190000000000001</v>
      </c>
    </row>
    <row r="451" spans="1:2">
      <c r="A451" s="19" t="s">
        <v>707</v>
      </c>
      <c r="B451" s="74">
        <v>8.9710000000000001</v>
      </c>
    </row>
    <row r="452" spans="1:2">
      <c r="A452" s="19" t="s">
        <v>708</v>
      </c>
      <c r="B452" s="74">
        <v>8.8249999999999993</v>
      </c>
    </row>
    <row r="453" spans="1:2">
      <c r="A453" s="19" t="s">
        <v>709</v>
      </c>
      <c r="B453" s="74">
        <v>8.76</v>
      </c>
    </row>
    <row r="454" spans="1:2">
      <c r="A454" s="19" t="s">
        <v>710</v>
      </c>
      <c r="B454" s="74">
        <v>8.6440000000000001</v>
      </c>
    </row>
    <row r="455" spans="1:2">
      <c r="A455" s="19" t="s">
        <v>711</v>
      </c>
      <c r="B455" s="74">
        <v>8.5950000000000006</v>
      </c>
    </row>
    <row r="456" spans="1:2">
      <c r="A456" s="19" t="s">
        <v>712</v>
      </c>
      <c r="B456" s="74">
        <v>8.56</v>
      </c>
    </row>
    <row r="457" spans="1:2">
      <c r="A457" s="19" t="s">
        <v>713</v>
      </c>
      <c r="B457" s="74">
        <v>8.5109999999999992</v>
      </c>
    </row>
    <row r="458" spans="1:2">
      <c r="A458" s="19" t="s">
        <v>714</v>
      </c>
      <c r="B458" s="74">
        <v>8.5060000000000002</v>
      </c>
    </row>
    <row r="459" spans="1:2">
      <c r="A459" s="19" t="s">
        <v>715</v>
      </c>
      <c r="B459" s="74">
        <v>8.5</v>
      </c>
    </row>
    <row r="460" spans="1:2">
      <c r="A460" s="19" t="s">
        <v>716</v>
      </c>
      <c r="B460" s="74">
        <v>8.4740000000000002</v>
      </c>
    </row>
    <row r="461" spans="1:2">
      <c r="A461" s="19" t="s">
        <v>717</v>
      </c>
      <c r="B461" s="74">
        <v>8.3689999999999998</v>
      </c>
    </row>
    <row r="462" spans="1:2">
      <c r="A462" s="19" t="s">
        <v>718</v>
      </c>
      <c r="B462" s="74">
        <v>8.2059999999999995</v>
      </c>
    </row>
    <row r="463" spans="1:2">
      <c r="A463" s="19" t="s">
        <v>719</v>
      </c>
      <c r="B463" s="74">
        <v>8.0790000000000006</v>
      </c>
    </row>
    <row r="464" spans="1:2">
      <c r="A464" s="19" t="s">
        <v>720</v>
      </c>
      <c r="B464" s="74">
        <v>8.0280000000000005</v>
      </c>
    </row>
    <row r="465" spans="1:2">
      <c r="A465" s="19" t="s">
        <v>721</v>
      </c>
      <c r="B465" s="74">
        <v>7.992</v>
      </c>
    </row>
    <row r="466" spans="1:2">
      <c r="A466" s="19" t="s">
        <v>722</v>
      </c>
      <c r="B466" s="74">
        <v>7.9640000000000004</v>
      </c>
    </row>
    <row r="467" spans="1:2">
      <c r="A467" s="19" t="s">
        <v>723</v>
      </c>
      <c r="B467" s="74">
        <v>7.9509999999999996</v>
      </c>
    </row>
    <row r="468" spans="1:2">
      <c r="A468" s="19" t="s">
        <v>724</v>
      </c>
      <c r="B468" s="74">
        <v>7.8730000000000002</v>
      </c>
    </row>
    <row r="469" spans="1:2">
      <c r="A469" s="19" t="s">
        <v>725</v>
      </c>
      <c r="B469" s="74">
        <v>7.8360000000000003</v>
      </c>
    </row>
    <row r="470" spans="1:2">
      <c r="A470" s="19" t="s">
        <v>726</v>
      </c>
      <c r="B470" s="74">
        <v>7.8179999999999996</v>
      </c>
    </row>
    <row r="471" spans="1:2">
      <c r="A471" s="19" t="s">
        <v>727</v>
      </c>
      <c r="B471" s="74">
        <v>7.726</v>
      </c>
    </row>
    <row r="472" spans="1:2">
      <c r="A472" s="19" t="s">
        <v>728</v>
      </c>
      <c r="B472" s="74">
        <v>7.5570000000000004</v>
      </c>
    </row>
    <row r="473" spans="1:2">
      <c r="A473" s="19" t="s">
        <v>729</v>
      </c>
      <c r="B473" s="74">
        <v>7.4550000000000001</v>
      </c>
    </row>
    <row r="474" spans="1:2">
      <c r="A474" s="19" t="s">
        <v>730</v>
      </c>
      <c r="B474" s="74">
        <v>7.3710000000000004</v>
      </c>
    </row>
    <row r="475" spans="1:2">
      <c r="A475" s="19" t="s">
        <v>731</v>
      </c>
      <c r="B475" s="74">
        <v>7.2359999999999998</v>
      </c>
    </row>
    <row r="476" spans="1:2">
      <c r="A476" s="19" t="s">
        <v>732</v>
      </c>
      <c r="B476" s="74">
        <v>7.2309999999999999</v>
      </c>
    </row>
    <row r="477" spans="1:2">
      <c r="A477" s="19" t="s">
        <v>733</v>
      </c>
      <c r="B477" s="74">
        <v>7.2169999999999996</v>
      </c>
    </row>
    <row r="478" spans="1:2">
      <c r="A478" s="19" t="s">
        <v>734</v>
      </c>
      <c r="B478" s="74">
        <v>7.13</v>
      </c>
    </row>
    <row r="479" spans="1:2">
      <c r="A479" s="19" t="s">
        <v>735</v>
      </c>
      <c r="B479" s="74">
        <v>6.9370000000000003</v>
      </c>
    </row>
    <row r="480" spans="1:2">
      <c r="A480" s="19" t="s">
        <v>736</v>
      </c>
      <c r="B480" s="74">
        <v>6.8470000000000004</v>
      </c>
    </row>
    <row r="481" spans="1:2">
      <c r="A481" s="19" t="s">
        <v>737</v>
      </c>
      <c r="B481" s="74">
        <v>6.8440000000000003</v>
      </c>
    </row>
    <row r="482" spans="1:2">
      <c r="A482" s="19" t="s">
        <v>738</v>
      </c>
      <c r="B482" s="74">
        <v>6.7919999999999998</v>
      </c>
    </row>
    <row r="483" spans="1:2">
      <c r="A483" s="19" t="s">
        <v>739</v>
      </c>
      <c r="B483" s="74">
        <v>6.69</v>
      </c>
    </row>
    <row r="484" spans="1:2">
      <c r="A484" s="19" t="s">
        <v>740</v>
      </c>
      <c r="B484" s="74">
        <v>6.64</v>
      </c>
    </row>
    <row r="485" spans="1:2">
      <c r="A485" s="19" t="s">
        <v>741</v>
      </c>
      <c r="B485" s="74">
        <v>6.5439999999999996</v>
      </c>
    </row>
    <row r="486" spans="1:2">
      <c r="A486" s="19" t="s">
        <v>742</v>
      </c>
      <c r="B486" s="74">
        <v>6.5229999999999997</v>
      </c>
    </row>
    <row r="487" spans="1:2">
      <c r="A487" s="19" t="s">
        <v>743</v>
      </c>
      <c r="B487" s="74">
        <v>6.3949999999999996</v>
      </c>
    </row>
    <row r="488" spans="1:2">
      <c r="A488" s="19" t="s">
        <v>744</v>
      </c>
      <c r="B488" s="74">
        <v>6.3840000000000003</v>
      </c>
    </row>
    <row r="489" spans="1:2">
      <c r="A489" s="19" t="s">
        <v>745</v>
      </c>
      <c r="B489" s="74">
        <v>6.34</v>
      </c>
    </row>
    <row r="490" spans="1:2">
      <c r="A490" s="19" t="s">
        <v>746</v>
      </c>
      <c r="B490" s="74">
        <v>6.3390000000000004</v>
      </c>
    </row>
    <row r="491" spans="1:2">
      <c r="A491" s="19" t="s">
        <v>747</v>
      </c>
      <c r="B491" s="74">
        <v>6.2439999999999998</v>
      </c>
    </row>
    <row r="492" spans="1:2">
      <c r="A492" s="19" t="s">
        <v>748</v>
      </c>
      <c r="B492" s="74">
        <v>6.2229999999999999</v>
      </c>
    </row>
    <row r="493" spans="1:2">
      <c r="A493" s="19" t="s">
        <v>749</v>
      </c>
      <c r="B493" s="74">
        <v>6.141</v>
      </c>
    </row>
    <row r="494" spans="1:2">
      <c r="A494" s="19" t="s">
        <v>750</v>
      </c>
      <c r="B494" s="74">
        <v>6.0529999999999999</v>
      </c>
    </row>
    <row r="495" spans="1:2">
      <c r="A495" s="19" t="s">
        <v>751</v>
      </c>
      <c r="B495" s="74">
        <v>5.891</v>
      </c>
    </row>
    <row r="496" spans="1:2">
      <c r="A496" s="19" t="s">
        <v>752</v>
      </c>
      <c r="B496" s="74">
        <v>5.8639999999999999</v>
      </c>
    </row>
    <row r="497" spans="1:2">
      <c r="A497" s="19" t="s">
        <v>753</v>
      </c>
      <c r="B497" s="74">
        <v>5.7750000000000004</v>
      </c>
    </row>
    <row r="498" spans="1:2">
      <c r="A498" s="19" t="s">
        <v>754</v>
      </c>
      <c r="B498" s="74">
        <v>5.7679999999999998</v>
      </c>
    </row>
    <row r="499" spans="1:2">
      <c r="A499" s="19" t="s">
        <v>755</v>
      </c>
      <c r="B499" s="74">
        <v>5.6559999999999997</v>
      </c>
    </row>
    <row r="500" spans="1:2">
      <c r="A500" s="19" t="s">
        <v>756</v>
      </c>
      <c r="B500" s="74">
        <v>5.6029999999999998</v>
      </c>
    </row>
    <row r="501" spans="1:2">
      <c r="A501" s="19" t="s">
        <v>757</v>
      </c>
      <c r="B501" s="74">
        <v>5.4690000000000003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80"/>
  <sheetViews>
    <sheetView view="pageBreakPreview" topLeftCell="A48" zoomScale="85" zoomScaleNormal="70" zoomScaleSheetLayoutView="85" workbookViewId="0">
      <selection activeCell="C59" sqref="C59"/>
    </sheetView>
  </sheetViews>
  <sheetFormatPr defaultRowHeight="15"/>
  <cols>
    <col min="1" max="1" width="5.7109375" customWidth="1"/>
    <col min="2" max="2" width="30.7109375" customWidth="1"/>
    <col min="3" max="4" width="60.7109375" customWidth="1"/>
    <col min="7" max="7" width="16.42578125" customWidth="1"/>
    <col min="8" max="8" width="16" customWidth="1"/>
    <col min="9" max="9" width="15.28515625" bestFit="1" customWidth="1"/>
  </cols>
  <sheetData>
    <row r="1" spans="1:9" ht="18">
      <c r="B1" s="107"/>
      <c r="C1" s="107"/>
      <c r="D1" s="108"/>
      <c r="E1" s="108"/>
      <c r="F1" s="108"/>
      <c r="G1" s="108"/>
      <c r="H1" s="108"/>
      <c r="I1" s="108"/>
    </row>
    <row r="2" spans="1:9" ht="38.25">
      <c r="A2" s="6" t="s">
        <v>7</v>
      </c>
      <c r="B2" s="109" t="s">
        <v>8</v>
      </c>
      <c r="C2" s="109"/>
      <c r="D2" s="5" t="s">
        <v>9</v>
      </c>
      <c r="E2" s="5" t="s">
        <v>22</v>
      </c>
      <c r="F2" s="9" t="s">
        <v>10</v>
      </c>
      <c r="G2" s="9" t="s">
        <v>11</v>
      </c>
      <c r="H2" s="9" t="s">
        <v>12</v>
      </c>
      <c r="I2" s="9" t="s">
        <v>13</v>
      </c>
    </row>
    <row r="3" spans="1:9">
      <c r="A3" s="6" t="s">
        <v>14</v>
      </c>
      <c r="B3" s="109" t="s">
        <v>15</v>
      </c>
      <c r="C3" s="109"/>
      <c r="D3" s="5" t="s">
        <v>16</v>
      </c>
      <c r="E3" s="5" t="s">
        <v>17</v>
      </c>
      <c r="F3" s="9" t="s">
        <v>18</v>
      </c>
      <c r="G3" s="9" t="s">
        <v>19</v>
      </c>
      <c r="H3" s="9" t="s">
        <v>20</v>
      </c>
      <c r="I3" s="9" t="s">
        <v>21</v>
      </c>
    </row>
    <row r="4" spans="1:9" ht="15.75">
      <c r="A4" s="111">
        <v>1</v>
      </c>
      <c r="B4" s="112" t="s">
        <v>90</v>
      </c>
      <c r="C4" s="112"/>
      <c r="D4" s="206" t="s">
        <v>2632</v>
      </c>
      <c r="E4" s="113">
        <v>1</v>
      </c>
      <c r="F4" s="114">
        <v>0.23</v>
      </c>
      <c r="G4" s="110"/>
      <c r="H4" s="110">
        <f>E4*G4</f>
        <v>0</v>
      </c>
      <c r="I4" s="110">
        <f t="shared" ref="I4" si="0">SUM(H4)+(H4*F4)</f>
        <v>0</v>
      </c>
    </row>
    <row r="5" spans="1:9" ht="101.25">
      <c r="A5" s="111"/>
      <c r="B5" s="14" t="s">
        <v>23</v>
      </c>
      <c r="C5" s="15" t="s">
        <v>100</v>
      </c>
      <c r="D5" s="15"/>
      <c r="E5" s="113"/>
      <c r="F5" s="114"/>
      <c r="G5" s="110"/>
      <c r="H5" s="110"/>
      <c r="I5" s="110"/>
    </row>
    <row r="6" spans="1:9">
      <c r="A6" s="111"/>
      <c r="B6" s="14" t="s">
        <v>24</v>
      </c>
      <c r="C6" s="15" t="s">
        <v>101</v>
      </c>
      <c r="D6" s="15"/>
      <c r="E6" s="113"/>
      <c r="F6" s="114"/>
      <c r="G6" s="110"/>
      <c r="H6" s="110"/>
      <c r="I6" s="110"/>
    </row>
    <row r="7" spans="1:9">
      <c r="A7" s="111"/>
      <c r="B7" s="14" t="s">
        <v>91</v>
      </c>
      <c r="C7" s="15" t="s">
        <v>102</v>
      </c>
      <c r="D7" s="15"/>
      <c r="E7" s="113"/>
      <c r="F7" s="114"/>
      <c r="G7" s="110"/>
      <c r="H7" s="110"/>
      <c r="I7" s="110"/>
    </row>
    <row r="8" spans="1:9" ht="33.75">
      <c r="A8" s="111"/>
      <c r="B8" s="14" t="s">
        <v>92</v>
      </c>
      <c r="C8" s="15" t="s">
        <v>103</v>
      </c>
      <c r="D8" s="15"/>
      <c r="E8" s="113"/>
      <c r="F8" s="114"/>
      <c r="G8" s="110"/>
      <c r="H8" s="110"/>
      <c r="I8" s="110"/>
    </row>
    <row r="9" spans="1:9" ht="67.5">
      <c r="A9" s="111"/>
      <c r="B9" s="14" t="s">
        <v>33</v>
      </c>
      <c r="C9" s="15" t="s">
        <v>104</v>
      </c>
      <c r="D9" s="15"/>
      <c r="E9" s="113"/>
      <c r="F9" s="114"/>
      <c r="G9" s="110"/>
      <c r="H9" s="110"/>
      <c r="I9" s="110"/>
    </row>
    <row r="10" spans="1:9" ht="180">
      <c r="A10" s="111"/>
      <c r="B10" s="14" t="s">
        <v>93</v>
      </c>
      <c r="C10" s="15" t="s">
        <v>105</v>
      </c>
      <c r="D10" s="15"/>
      <c r="E10" s="113"/>
      <c r="F10" s="114"/>
      <c r="G10" s="110"/>
      <c r="H10" s="110"/>
      <c r="I10" s="110"/>
    </row>
    <row r="11" spans="1:9" ht="371.25">
      <c r="A11" s="111"/>
      <c r="B11" s="14" t="s">
        <v>36</v>
      </c>
      <c r="C11" s="15" t="s">
        <v>106</v>
      </c>
      <c r="D11" s="15"/>
      <c r="E11" s="113"/>
      <c r="F11" s="114"/>
      <c r="G11" s="110"/>
      <c r="H11" s="110"/>
      <c r="I11" s="110"/>
    </row>
    <row r="12" spans="1:9" ht="90">
      <c r="A12" s="111"/>
      <c r="B12" s="14"/>
      <c r="C12" s="15" t="s">
        <v>107</v>
      </c>
      <c r="D12" s="15"/>
      <c r="E12" s="113"/>
      <c r="F12" s="114"/>
      <c r="G12" s="110"/>
      <c r="H12" s="110"/>
      <c r="I12" s="110"/>
    </row>
    <row r="13" spans="1:9" ht="33.75">
      <c r="A13" s="111"/>
      <c r="B13" s="16" t="s">
        <v>26</v>
      </c>
      <c r="C13" s="15" t="s">
        <v>82</v>
      </c>
      <c r="D13" s="15"/>
      <c r="E13" s="113"/>
      <c r="F13" s="114"/>
      <c r="G13" s="110"/>
      <c r="H13" s="110"/>
      <c r="I13" s="110"/>
    </row>
    <row r="14" spans="1:9">
      <c r="A14" s="111"/>
      <c r="B14" s="14" t="s">
        <v>25</v>
      </c>
      <c r="C14" s="66" t="s">
        <v>94</v>
      </c>
      <c r="D14" s="15"/>
      <c r="E14" s="113"/>
      <c r="F14" s="114"/>
      <c r="G14" s="110"/>
      <c r="H14" s="110"/>
      <c r="I14" s="110"/>
    </row>
    <row r="15" spans="1:9" ht="15.75">
      <c r="A15" s="115">
        <v>2</v>
      </c>
      <c r="B15" s="112" t="s">
        <v>85</v>
      </c>
      <c r="C15" s="112"/>
      <c r="D15" s="206" t="s">
        <v>2632</v>
      </c>
      <c r="E15" s="113">
        <v>2</v>
      </c>
      <c r="F15" s="114">
        <v>0.23</v>
      </c>
      <c r="G15" s="110"/>
      <c r="H15" s="110">
        <f>E15*G15</f>
        <v>0</v>
      </c>
      <c r="I15" s="110">
        <f t="shared" ref="I15" si="1">SUM(H15)+(H15*F15)</f>
        <v>0</v>
      </c>
    </row>
    <row r="16" spans="1:9" ht="144.75" customHeight="1">
      <c r="A16" s="116"/>
      <c r="B16" s="14" t="s">
        <v>23</v>
      </c>
      <c r="C16" s="15" t="s">
        <v>163</v>
      </c>
      <c r="D16" s="15"/>
      <c r="E16" s="113"/>
      <c r="F16" s="114"/>
      <c r="G16" s="110"/>
      <c r="H16" s="110"/>
      <c r="I16" s="110"/>
    </row>
    <row r="17" spans="1:9">
      <c r="A17" s="116"/>
      <c r="B17" s="14" t="s">
        <v>24</v>
      </c>
      <c r="C17" s="15" t="s">
        <v>164</v>
      </c>
      <c r="D17" s="15"/>
      <c r="E17" s="113"/>
      <c r="F17" s="114"/>
      <c r="G17" s="110"/>
      <c r="H17" s="110"/>
      <c r="I17" s="110"/>
    </row>
    <row r="18" spans="1:9">
      <c r="A18" s="116"/>
      <c r="B18" s="14" t="s">
        <v>29</v>
      </c>
      <c r="C18" s="15" t="s">
        <v>165</v>
      </c>
      <c r="D18" s="15"/>
      <c r="E18" s="113"/>
      <c r="F18" s="114"/>
      <c r="G18" s="110"/>
      <c r="H18" s="110"/>
      <c r="I18" s="110"/>
    </row>
    <row r="19" spans="1:9">
      <c r="A19" s="116"/>
      <c r="B19" s="14" t="s">
        <v>30</v>
      </c>
      <c r="C19" s="15" t="s">
        <v>32</v>
      </c>
      <c r="D19" s="15"/>
      <c r="E19" s="113"/>
      <c r="F19" s="114"/>
      <c r="G19" s="110"/>
      <c r="H19" s="110"/>
      <c r="I19" s="110"/>
    </row>
    <row r="20" spans="1:9" ht="22.5">
      <c r="A20" s="116"/>
      <c r="B20" s="14" t="s">
        <v>27</v>
      </c>
      <c r="C20" s="15" t="s">
        <v>166</v>
      </c>
      <c r="D20" s="15"/>
      <c r="E20" s="113"/>
      <c r="F20" s="114"/>
      <c r="G20" s="110"/>
      <c r="H20" s="110"/>
      <c r="I20" s="110"/>
    </row>
    <row r="21" spans="1:9">
      <c r="A21" s="116"/>
      <c r="B21" s="14" t="s">
        <v>31</v>
      </c>
      <c r="C21" s="15" t="s">
        <v>32</v>
      </c>
      <c r="D21" s="15"/>
      <c r="E21" s="113"/>
      <c r="F21" s="114"/>
      <c r="G21" s="110"/>
      <c r="H21" s="110"/>
      <c r="I21" s="110"/>
    </row>
    <row r="22" spans="1:9" ht="145.5" customHeight="1">
      <c r="A22" s="116"/>
      <c r="B22" s="14" t="s">
        <v>33</v>
      </c>
      <c r="C22" s="15" t="s">
        <v>167</v>
      </c>
      <c r="D22" s="15"/>
      <c r="E22" s="113"/>
      <c r="F22" s="114"/>
      <c r="G22" s="110"/>
      <c r="H22" s="110"/>
      <c r="I22" s="110"/>
    </row>
    <row r="23" spans="1:9" ht="135">
      <c r="A23" s="116"/>
      <c r="B23" s="14" t="s">
        <v>34</v>
      </c>
      <c r="C23" s="15" t="s">
        <v>89</v>
      </c>
      <c r="D23" s="15"/>
      <c r="E23" s="113"/>
      <c r="F23" s="114"/>
      <c r="G23" s="110"/>
      <c r="H23" s="110"/>
      <c r="I23" s="110"/>
    </row>
    <row r="24" spans="1:9" ht="156.75" customHeight="1">
      <c r="A24" s="116"/>
      <c r="B24" s="14" t="s">
        <v>36</v>
      </c>
      <c r="C24" s="15" t="s">
        <v>168</v>
      </c>
      <c r="D24" s="15"/>
      <c r="E24" s="113"/>
      <c r="F24" s="114"/>
      <c r="G24" s="110"/>
      <c r="H24" s="110"/>
      <c r="I24" s="110"/>
    </row>
    <row r="25" spans="1:9" ht="33.75">
      <c r="A25" s="116"/>
      <c r="B25" s="16" t="s">
        <v>26</v>
      </c>
      <c r="C25" s="15" t="s">
        <v>82</v>
      </c>
      <c r="D25" s="15"/>
      <c r="E25" s="113"/>
      <c r="F25" s="114"/>
      <c r="G25" s="110"/>
      <c r="H25" s="110"/>
      <c r="I25" s="110"/>
    </row>
    <row r="26" spans="1:9">
      <c r="A26" s="117"/>
      <c r="B26" s="14" t="s">
        <v>25</v>
      </c>
      <c r="C26" s="15" t="s">
        <v>84</v>
      </c>
      <c r="D26" s="15"/>
      <c r="E26" s="113"/>
      <c r="F26" s="114"/>
      <c r="G26" s="110"/>
      <c r="H26" s="110"/>
      <c r="I26" s="110"/>
    </row>
    <row r="27" spans="1:9" s="11" customFormat="1" ht="15.6" customHeight="1">
      <c r="A27" s="111">
        <v>3</v>
      </c>
      <c r="B27" s="118" t="s">
        <v>117</v>
      </c>
      <c r="C27" s="118"/>
      <c r="D27" s="17" t="s">
        <v>2632</v>
      </c>
      <c r="E27" s="121">
        <v>1</v>
      </c>
      <c r="F27" s="122">
        <v>0.23</v>
      </c>
      <c r="G27" s="106"/>
      <c r="H27" s="106">
        <f>SUM(E27*G27)</f>
        <v>0</v>
      </c>
      <c r="I27" s="106">
        <f>SUM(H27)+(H27*F27)</f>
        <v>0</v>
      </c>
    </row>
    <row r="28" spans="1:9" ht="22.5">
      <c r="A28" s="111"/>
      <c r="B28" s="29" t="s">
        <v>23</v>
      </c>
      <c r="C28" s="204" t="s">
        <v>155</v>
      </c>
      <c r="D28" s="204"/>
      <c r="E28" s="121"/>
      <c r="F28" s="122"/>
      <c r="G28" s="106"/>
      <c r="H28" s="106"/>
      <c r="I28" s="106"/>
    </row>
    <row r="29" spans="1:9">
      <c r="A29" s="111"/>
      <c r="B29" s="29" t="s">
        <v>24</v>
      </c>
      <c r="C29" s="204" t="s">
        <v>156</v>
      </c>
      <c r="D29" s="204"/>
      <c r="E29" s="121"/>
      <c r="F29" s="122"/>
      <c r="G29" s="106"/>
      <c r="H29" s="106"/>
      <c r="I29" s="106"/>
    </row>
    <row r="30" spans="1:9">
      <c r="A30" s="111"/>
      <c r="B30" s="29" t="s">
        <v>29</v>
      </c>
      <c r="C30" s="204" t="s">
        <v>120</v>
      </c>
      <c r="D30" s="204"/>
      <c r="E30" s="121"/>
      <c r="F30" s="122"/>
      <c r="G30" s="106"/>
      <c r="H30" s="106"/>
      <c r="I30" s="106"/>
    </row>
    <row r="31" spans="1:9" ht="22.5">
      <c r="A31" s="111"/>
      <c r="B31" s="29" t="s">
        <v>30</v>
      </c>
      <c r="C31" s="204" t="s">
        <v>157</v>
      </c>
      <c r="D31" s="204"/>
      <c r="E31" s="121"/>
      <c r="F31" s="122"/>
      <c r="G31" s="106"/>
      <c r="H31" s="106"/>
      <c r="I31" s="106"/>
    </row>
    <row r="32" spans="1:9" ht="33.75">
      <c r="A32" s="111"/>
      <c r="B32" s="29" t="s">
        <v>27</v>
      </c>
      <c r="C32" s="204" t="s">
        <v>158</v>
      </c>
      <c r="D32" s="204"/>
      <c r="E32" s="121"/>
      <c r="F32" s="122"/>
      <c r="G32" s="106"/>
      <c r="H32" s="106"/>
      <c r="I32" s="106"/>
    </row>
    <row r="33" spans="1:9" ht="67.5">
      <c r="A33" s="111"/>
      <c r="B33" s="29" t="s">
        <v>33</v>
      </c>
      <c r="C33" s="204" t="s">
        <v>159</v>
      </c>
      <c r="D33" s="204"/>
      <c r="E33" s="121"/>
      <c r="F33" s="122"/>
      <c r="G33" s="106"/>
      <c r="H33" s="106"/>
      <c r="I33" s="106"/>
    </row>
    <row r="34" spans="1:9" ht="45">
      <c r="A34" s="111"/>
      <c r="B34" s="29" t="s">
        <v>34</v>
      </c>
      <c r="C34" s="204" t="s">
        <v>160</v>
      </c>
      <c r="D34" s="204"/>
      <c r="E34" s="121"/>
      <c r="F34" s="122"/>
      <c r="G34" s="106"/>
      <c r="H34" s="106"/>
      <c r="I34" s="106"/>
    </row>
    <row r="35" spans="1:9">
      <c r="A35" s="111"/>
      <c r="B35" s="30" t="s">
        <v>35</v>
      </c>
      <c r="C35" s="205" t="s">
        <v>161</v>
      </c>
      <c r="D35" s="205"/>
      <c r="E35" s="121"/>
      <c r="F35" s="122"/>
      <c r="G35" s="106"/>
      <c r="H35" s="106"/>
      <c r="I35" s="106"/>
    </row>
    <row r="36" spans="1:9" ht="56.25">
      <c r="A36" s="111"/>
      <c r="B36" s="29" t="s">
        <v>28</v>
      </c>
      <c r="C36" s="204" t="s">
        <v>126</v>
      </c>
      <c r="D36" s="204"/>
      <c r="E36" s="121"/>
      <c r="F36" s="122"/>
      <c r="G36" s="106"/>
      <c r="H36" s="106"/>
      <c r="I36" s="106"/>
    </row>
    <row r="37" spans="1:9" ht="92.25" customHeight="1">
      <c r="A37" s="111"/>
      <c r="B37" s="30" t="s">
        <v>36</v>
      </c>
      <c r="C37" s="205" t="s">
        <v>162</v>
      </c>
      <c r="D37" s="205"/>
      <c r="E37" s="121"/>
      <c r="F37" s="122"/>
      <c r="G37" s="106"/>
      <c r="H37" s="106"/>
      <c r="I37" s="106"/>
    </row>
    <row r="38" spans="1:9">
      <c r="A38" s="111"/>
      <c r="B38" s="29" t="s">
        <v>26</v>
      </c>
      <c r="C38" s="204" t="s">
        <v>128</v>
      </c>
      <c r="D38" s="204"/>
      <c r="E38" s="121"/>
      <c r="F38" s="122"/>
      <c r="G38" s="106"/>
      <c r="H38" s="106"/>
      <c r="I38" s="106"/>
    </row>
    <row r="39" spans="1:9">
      <c r="A39" s="111"/>
      <c r="B39" s="29" t="s">
        <v>25</v>
      </c>
      <c r="C39" s="204" t="s">
        <v>83</v>
      </c>
      <c r="D39" s="204"/>
      <c r="E39" s="121"/>
      <c r="F39" s="122"/>
      <c r="G39" s="106"/>
      <c r="H39" s="106"/>
      <c r="I39" s="106"/>
    </row>
    <row r="40" spans="1:9" s="11" customFormat="1" ht="15.6" customHeight="1">
      <c r="A40" s="111">
        <v>4</v>
      </c>
      <c r="B40" s="118" t="s">
        <v>2622</v>
      </c>
      <c r="C40" s="118"/>
      <c r="D40" s="203" t="s">
        <v>2632</v>
      </c>
      <c r="E40" s="121">
        <v>1</v>
      </c>
      <c r="F40" s="122">
        <v>0.23</v>
      </c>
      <c r="G40" s="106"/>
      <c r="H40" s="106">
        <f>SUM(E40*G40)</f>
        <v>0</v>
      </c>
      <c r="I40" s="106">
        <f>SUM(H40)+(H40*F40)</f>
        <v>0</v>
      </c>
    </row>
    <row r="41" spans="1:9" ht="165.75" customHeight="1">
      <c r="A41" s="111"/>
      <c r="B41" s="14" t="s">
        <v>23</v>
      </c>
      <c r="C41" s="15" t="s">
        <v>237</v>
      </c>
      <c r="D41" s="15"/>
      <c r="E41" s="121"/>
      <c r="F41" s="122"/>
      <c r="G41" s="106"/>
      <c r="H41" s="106"/>
      <c r="I41" s="106"/>
    </row>
    <row r="42" spans="1:9">
      <c r="A42" s="111"/>
      <c r="B42" s="14" t="s">
        <v>24</v>
      </c>
      <c r="C42" s="15" t="s">
        <v>238</v>
      </c>
      <c r="D42" s="15"/>
      <c r="E42" s="121"/>
      <c r="F42" s="122"/>
      <c r="G42" s="106"/>
      <c r="H42" s="106"/>
      <c r="I42" s="106"/>
    </row>
    <row r="43" spans="1:9">
      <c r="A43" s="111"/>
      <c r="B43" s="14" t="s">
        <v>29</v>
      </c>
      <c r="C43" s="15" t="s">
        <v>239</v>
      </c>
      <c r="D43" s="15"/>
      <c r="E43" s="121"/>
      <c r="F43" s="122"/>
      <c r="G43" s="106"/>
      <c r="H43" s="106"/>
      <c r="I43" s="106"/>
    </row>
    <row r="44" spans="1:9">
      <c r="A44" s="111"/>
      <c r="B44" s="14" t="s">
        <v>30</v>
      </c>
      <c r="C44" s="15" t="s">
        <v>32</v>
      </c>
      <c r="D44" s="15"/>
      <c r="E44" s="121"/>
      <c r="F44" s="122"/>
      <c r="G44" s="106"/>
      <c r="H44" s="106"/>
      <c r="I44" s="106"/>
    </row>
    <row r="45" spans="1:9" ht="22.5">
      <c r="A45" s="111"/>
      <c r="B45" s="14" t="s">
        <v>27</v>
      </c>
      <c r="C45" s="15" t="s">
        <v>240</v>
      </c>
      <c r="D45" s="15"/>
      <c r="E45" s="121"/>
      <c r="F45" s="122"/>
      <c r="G45" s="106"/>
      <c r="H45" s="106"/>
      <c r="I45" s="106"/>
    </row>
    <row r="46" spans="1:9">
      <c r="A46" s="111"/>
      <c r="B46" s="14" t="s">
        <v>31</v>
      </c>
      <c r="C46" s="15" t="s">
        <v>32</v>
      </c>
      <c r="D46" s="15"/>
      <c r="E46" s="121"/>
      <c r="F46" s="122"/>
      <c r="G46" s="106"/>
      <c r="H46" s="106"/>
      <c r="I46" s="106"/>
    </row>
    <row r="47" spans="1:9" ht="191.25">
      <c r="A47" s="111"/>
      <c r="B47" s="14" t="s">
        <v>33</v>
      </c>
      <c r="C47" s="15" t="s">
        <v>241</v>
      </c>
      <c r="D47" s="15"/>
      <c r="E47" s="121"/>
      <c r="F47" s="122"/>
      <c r="G47" s="106"/>
      <c r="H47" s="106"/>
      <c r="I47" s="106"/>
    </row>
    <row r="48" spans="1:9" ht="112.5">
      <c r="A48" s="111"/>
      <c r="B48" s="14" t="s">
        <v>34</v>
      </c>
      <c r="C48" s="15" t="s">
        <v>242</v>
      </c>
      <c r="D48" s="15"/>
      <c r="E48" s="121"/>
      <c r="F48" s="122"/>
      <c r="G48" s="106"/>
      <c r="H48" s="106"/>
      <c r="I48" s="106"/>
    </row>
    <row r="49" spans="1:9" ht="157.5">
      <c r="A49" s="111"/>
      <c r="B49" s="14" t="s">
        <v>36</v>
      </c>
      <c r="C49" s="15" t="s">
        <v>243</v>
      </c>
      <c r="D49" s="15"/>
      <c r="E49" s="121"/>
      <c r="F49" s="122"/>
      <c r="G49" s="106"/>
      <c r="H49" s="106"/>
      <c r="I49" s="106"/>
    </row>
    <row r="50" spans="1:9" ht="33.75">
      <c r="A50" s="111"/>
      <c r="B50" s="16" t="s">
        <v>26</v>
      </c>
      <c r="C50" s="15" t="s">
        <v>82</v>
      </c>
      <c r="D50" s="15"/>
      <c r="E50" s="121"/>
      <c r="F50" s="122"/>
      <c r="G50" s="106"/>
      <c r="H50" s="106"/>
      <c r="I50" s="106"/>
    </row>
    <row r="51" spans="1:9">
      <c r="A51" s="111"/>
      <c r="B51" s="14" t="s">
        <v>25</v>
      </c>
      <c r="C51" s="15" t="s">
        <v>84</v>
      </c>
      <c r="D51" s="15"/>
      <c r="E51" s="121"/>
      <c r="F51" s="122"/>
      <c r="G51" s="106"/>
      <c r="H51" s="106"/>
      <c r="I51" s="106"/>
    </row>
    <row r="52" spans="1:9" s="11" customFormat="1" ht="15.6" customHeight="1">
      <c r="A52" s="111">
        <v>5</v>
      </c>
      <c r="B52" s="118" t="s">
        <v>2623</v>
      </c>
      <c r="C52" s="118"/>
      <c r="D52" s="17" t="s">
        <v>2632</v>
      </c>
      <c r="E52" s="119">
        <v>3</v>
      </c>
      <c r="F52" s="101">
        <v>0.23</v>
      </c>
      <c r="G52" s="103"/>
      <c r="H52" s="103">
        <f>E52*G52</f>
        <v>0</v>
      </c>
      <c r="I52" s="103">
        <f>SUM(H52)+(H52*F52)</f>
        <v>0</v>
      </c>
    </row>
    <row r="53" spans="1:9" ht="135">
      <c r="A53" s="111"/>
      <c r="B53" s="14" t="s">
        <v>23</v>
      </c>
      <c r="C53" s="15" t="s">
        <v>2624</v>
      </c>
      <c r="D53" s="15"/>
      <c r="E53" s="120"/>
      <c r="F53" s="102"/>
      <c r="G53" s="104"/>
      <c r="H53" s="104"/>
      <c r="I53" s="105"/>
    </row>
    <row r="54" spans="1:9">
      <c r="A54" s="111"/>
      <c r="B54" s="14" t="s">
        <v>24</v>
      </c>
      <c r="C54" s="15" t="s">
        <v>238</v>
      </c>
      <c r="D54" s="15"/>
      <c r="E54" s="120"/>
      <c r="F54" s="102"/>
      <c r="G54" s="104"/>
      <c r="H54" s="104"/>
      <c r="I54" s="105"/>
    </row>
    <row r="55" spans="1:9">
      <c r="A55" s="111"/>
      <c r="B55" s="14" t="s">
        <v>29</v>
      </c>
      <c r="C55" s="15" t="s">
        <v>2625</v>
      </c>
      <c r="D55" s="15"/>
      <c r="E55" s="120"/>
      <c r="F55" s="102"/>
      <c r="G55" s="104"/>
      <c r="H55" s="104"/>
      <c r="I55" s="105"/>
    </row>
    <row r="56" spans="1:9">
      <c r="A56" s="111"/>
      <c r="B56" s="14" t="s">
        <v>30</v>
      </c>
      <c r="C56" s="15" t="s">
        <v>32</v>
      </c>
      <c r="D56" s="15"/>
      <c r="E56" s="120"/>
      <c r="F56" s="102"/>
      <c r="G56" s="104"/>
      <c r="H56" s="104"/>
      <c r="I56" s="105"/>
    </row>
    <row r="57" spans="1:9" ht="22.5">
      <c r="A57" s="111"/>
      <c r="B57" s="14" t="s">
        <v>27</v>
      </c>
      <c r="C57" s="15" t="s">
        <v>240</v>
      </c>
      <c r="D57" s="15"/>
      <c r="E57" s="120"/>
      <c r="F57" s="102"/>
      <c r="G57" s="104"/>
      <c r="H57" s="104"/>
      <c r="I57" s="105"/>
    </row>
    <row r="58" spans="1:9" ht="81.75" customHeight="1">
      <c r="A58" s="111"/>
      <c r="B58" s="14" t="s">
        <v>31</v>
      </c>
      <c r="C58" s="15" t="s">
        <v>32</v>
      </c>
      <c r="D58" s="15"/>
      <c r="E58" s="120"/>
      <c r="F58" s="102"/>
      <c r="G58" s="104"/>
      <c r="H58" s="104"/>
      <c r="I58" s="105"/>
    </row>
    <row r="59" spans="1:9" ht="55.5" customHeight="1">
      <c r="A59" s="111"/>
      <c r="B59" s="14" t="s">
        <v>33</v>
      </c>
      <c r="C59" s="15" t="s">
        <v>2626</v>
      </c>
      <c r="D59" s="15"/>
      <c r="E59" s="120"/>
      <c r="F59" s="102"/>
      <c r="G59" s="104"/>
      <c r="H59" s="104"/>
      <c r="I59" s="105"/>
    </row>
    <row r="60" spans="1:9" ht="112.5">
      <c r="A60" s="111"/>
      <c r="B60" s="14" t="s">
        <v>34</v>
      </c>
      <c r="C60" s="15" t="s">
        <v>2627</v>
      </c>
      <c r="D60" s="15"/>
      <c r="E60" s="120"/>
      <c r="F60" s="102"/>
      <c r="G60" s="104"/>
      <c r="H60" s="104"/>
      <c r="I60" s="105"/>
    </row>
    <row r="61" spans="1:9" ht="68.25" customHeight="1">
      <c r="A61" s="111"/>
      <c r="B61" s="14" t="s">
        <v>36</v>
      </c>
      <c r="C61" s="15" t="s">
        <v>2628</v>
      </c>
      <c r="D61" s="15"/>
      <c r="E61" s="120"/>
      <c r="F61" s="102"/>
      <c r="G61" s="104"/>
      <c r="H61" s="104"/>
      <c r="I61" s="105"/>
    </row>
    <row r="62" spans="1:9" ht="33.75">
      <c r="A62" s="111"/>
      <c r="B62" s="16" t="s">
        <v>26</v>
      </c>
      <c r="C62" s="15" t="s">
        <v>82</v>
      </c>
      <c r="D62" s="15"/>
      <c r="E62" s="120"/>
      <c r="F62" s="102"/>
      <c r="G62" s="104"/>
      <c r="H62" s="104"/>
      <c r="I62" s="105"/>
    </row>
    <row r="63" spans="1:9">
      <c r="A63" s="111"/>
      <c r="B63" s="14" t="s">
        <v>25</v>
      </c>
      <c r="C63" s="15" t="s">
        <v>84</v>
      </c>
      <c r="D63" s="15"/>
      <c r="E63" s="120"/>
      <c r="F63" s="102"/>
      <c r="G63" s="104"/>
      <c r="H63" s="104"/>
      <c r="I63" s="105"/>
    </row>
    <row r="64" spans="1:9" s="11" customFormat="1" ht="15.6" customHeight="1">
      <c r="A64" s="111">
        <v>6</v>
      </c>
      <c r="B64" s="118" t="s">
        <v>90</v>
      </c>
      <c r="C64" s="118"/>
      <c r="D64" s="17"/>
      <c r="E64" s="113">
        <v>4</v>
      </c>
      <c r="F64" s="114">
        <v>0.23</v>
      </c>
      <c r="G64" s="110"/>
      <c r="H64" s="110">
        <f>E64*G64</f>
        <v>0</v>
      </c>
      <c r="I64" s="110">
        <f t="shared" ref="I64" si="2">SUM(H64)+(H64*F64)</f>
        <v>0</v>
      </c>
    </row>
    <row r="65" spans="1:9" ht="125.25" customHeight="1">
      <c r="A65" s="111"/>
      <c r="B65" s="14" t="s">
        <v>23</v>
      </c>
      <c r="C65" s="15" t="s">
        <v>2615</v>
      </c>
      <c r="D65" s="207"/>
      <c r="E65" s="113"/>
      <c r="F65" s="114"/>
      <c r="G65" s="110"/>
      <c r="H65" s="110"/>
      <c r="I65" s="110"/>
    </row>
    <row r="66" spans="1:9">
      <c r="A66" s="111"/>
      <c r="B66" s="14" t="s">
        <v>24</v>
      </c>
      <c r="C66" s="15" t="s">
        <v>2616</v>
      </c>
      <c r="D66" s="207"/>
      <c r="E66" s="113"/>
      <c r="F66" s="114"/>
      <c r="G66" s="110"/>
      <c r="H66" s="110"/>
      <c r="I66" s="110"/>
    </row>
    <row r="67" spans="1:9">
      <c r="A67" s="111"/>
      <c r="B67" s="14" t="s">
        <v>91</v>
      </c>
      <c r="C67" s="15" t="s">
        <v>2617</v>
      </c>
      <c r="D67" s="207"/>
      <c r="E67" s="113"/>
      <c r="F67" s="114"/>
      <c r="G67" s="110"/>
      <c r="H67" s="110"/>
      <c r="I67" s="110"/>
    </row>
    <row r="68" spans="1:9" ht="49.5" customHeight="1">
      <c r="A68" s="111"/>
      <c r="B68" s="14" t="s">
        <v>92</v>
      </c>
      <c r="C68" s="15" t="s">
        <v>103</v>
      </c>
      <c r="D68" s="207"/>
      <c r="E68" s="113"/>
      <c r="F68" s="114"/>
      <c r="G68" s="110"/>
      <c r="H68" s="110"/>
      <c r="I68" s="110"/>
    </row>
    <row r="69" spans="1:9" ht="71.25" customHeight="1">
      <c r="A69" s="111"/>
      <c r="B69" s="14" t="s">
        <v>33</v>
      </c>
      <c r="C69" s="15" t="s">
        <v>2618</v>
      </c>
      <c r="D69" s="207"/>
      <c r="E69" s="113"/>
      <c r="F69" s="114"/>
      <c r="G69" s="110"/>
      <c r="H69" s="110"/>
      <c r="I69" s="110"/>
    </row>
    <row r="70" spans="1:9" ht="108.75" customHeight="1">
      <c r="A70" s="111"/>
      <c r="B70" s="14" t="s">
        <v>93</v>
      </c>
      <c r="C70" s="15" t="s">
        <v>2619</v>
      </c>
      <c r="D70" s="207"/>
      <c r="E70" s="113"/>
      <c r="F70" s="114"/>
      <c r="G70" s="110"/>
      <c r="H70" s="110"/>
      <c r="I70" s="110"/>
    </row>
    <row r="71" spans="1:9" ht="308.25" customHeight="1">
      <c r="A71" s="111"/>
      <c r="B71" s="14" t="s">
        <v>36</v>
      </c>
      <c r="C71" s="15" t="s">
        <v>2620</v>
      </c>
      <c r="D71" s="207"/>
      <c r="E71" s="113"/>
      <c r="F71" s="114"/>
      <c r="G71" s="110"/>
      <c r="H71" s="110"/>
      <c r="I71" s="110"/>
    </row>
    <row r="72" spans="1:9" ht="67.5" customHeight="1">
      <c r="A72" s="111"/>
      <c r="B72" s="14" t="s">
        <v>2629</v>
      </c>
      <c r="C72" s="15" t="s">
        <v>2621</v>
      </c>
      <c r="D72" s="207"/>
      <c r="E72" s="113"/>
      <c r="F72" s="114"/>
      <c r="G72" s="110"/>
      <c r="H72" s="110"/>
      <c r="I72" s="110"/>
    </row>
    <row r="73" spans="1:9" ht="33.75">
      <c r="A73" s="111"/>
      <c r="B73" s="16" t="s">
        <v>26</v>
      </c>
      <c r="C73" s="15" t="s">
        <v>82</v>
      </c>
      <c r="D73" s="207"/>
      <c r="E73" s="113"/>
      <c r="F73" s="114"/>
      <c r="G73" s="110"/>
      <c r="H73" s="110"/>
      <c r="I73" s="110"/>
    </row>
    <row r="74" spans="1:9">
      <c r="A74" s="111"/>
      <c r="B74" s="14" t="s">
        <v>25</v>
      </c>
      <c r="C74" s="15" t="s">
        <v>94</v>
      </c>
      <c r="D74" s="207"/>
      <c r="E74" s="113"/>
      <c r="F74" s="114"/>
      <c r="G74" s="110"/>
      <c r="H74" s="110"/>
      <c r="I74" s="110"/>
    </row>
    <row r="75" spans="1:9">
      <c r="A75" s="35"/>
      <c r="B75" s="35"/>
      <c r="C75" s="35"/>
      <c r="D75" s="35"/>
      <c r="E75" s="35"/>
      <c r="F75" s="35"/>
      <c r="G75" s="35"/>
      <c r="H75" s="82" t="s">
        <v>2631</v>
      </c>
      <c r="I75" s="84">
        <f>SUM(I4:I64)</f>
        <v>0</v>
      </c>
    </row>
    <row r="76" spans="1:9">
      <c r="C76" s="51"/>
    </row>
    <row r="77" spans="1:9">
      <c r="C77" s="22"/>
    </row>
    <row r="78" spans="1:9" ht="15.75">
      <c r="C78" s="24"/>
    </row>
    <row r="79" spans="1:9" ht="15.75">
      <c r="C79" s="24"/>
    </row>
    <row r="80" spans="1:9" ht="15.75">
      <c r="C80" s="24"/>
    </row>
  </sheetData>
  <mergeCells count="46">
    <mergeCell ref="G64:G74"/>
    <mergeCell ref="H64:H74"/>
    <mergeCell ref="I64:I74"/>
    <mergeCell ref="A64:A74"/>
    <mergeCell ref="B64:C64"/>
    <mergeCell ref="E64:E74"/>
    <mergeCell ref="E40:E51"/>
    <mergeCell ref="F40:F51"/>
    <mergeCell ref="F64:F74"/>
    <mergeCell ref="H15:H26"/>
    <mergeCell ref="I15:I26"/>
    <mergeCell ref="A52:A63"/>
    <mergeCell ref="B52:C52"/>
    <mergeCell ref="E52:E63"/>
    <mergeCell ref="H40:H51"/>
    <mergeCell ref="I40:I51"/>
    <mergeCell ref="A40:A51"/>
    <mergeCell ref="B40:C40"/>
    <mergeCell ref="G40:G51"/>
    <mergeCell ref="A27:A39"/>
    <mergeCell ref="B27:C27"/>
    <mergeCell ref="E27:E39"/>
    <mergeCell ref="F27:F39"/>
    <mergeCell ref="G27:G39"/>
    <mergeCell ref="A15:A26"/>
    <mergeCell ref="B15:C15"/>
    <mergeCell ref="E15:E26"/>
    <mergeCell ref="F15:F26"/>
    <mergeCell ref="G15:G26"/>
    <mergeCell ref="A4:A14"/>
    <mergeCell ref="B4:C4"/>
    <mergeCell ref="E4:E14"/>
    <mergeCell ref="F4:F14"/>
    <mergeCell ref="G4:G14"/>
    <mergeCell ref="B1:C1"/>
    <mergeCell ref="D1:I1"/>
    <mergeCell ref="B2:C2"/>
    <mergeCell ref="B3:C3"/>
    <mergeCell ref="H4:H14"/>
    <mergeCell ref="I4:I14"/>
    <mergeCell ref="F52:F63"/>
    <mergeCell ref="G52:G63"/>
    <mergeCell ref="H52:H63"/>
    <mergeCell ref="I52:I63"/>
    <mergeCell ref="H27:H39"/>
    <mergeCell ref="I27:I39"/>
  </mergeCells>
  <pageMargins left="0.31496062992125984" right="0.31496062992125984" top="0.35433070866141736" bottom="0.35433070866141736" header="0.31496062992125984" footer="0.31496062992125984"/>
  <pageSetup paperSize="9" scale="63" fitToHeight="0" orientation="landscape" r:id="rId1"/>
  <rowBreaks count="5" manualBreakCount="5">
    <brk id="14" max="8" man="1"/>
    <brk id="26" max="8" man="1"/>
    <brk id="39" max="8" man="1"/>
    <brk id="51" max="8" man="1"/>
    <brk id="6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2:I14"/>
  <sheetViews>
    <sheetView view="pageBreakPreview" zoomScale="55" zoomScaleNormal="100" zoomScaleSheetLayoutView="55" workbookViewId="0">
      <selection activeCell="C7" sqref="C7"/>
    </sheetView>
  </sheetViews>
  <sheetFormatPr defaultRowHeight="15"/>
  <cols>
    <col min="2" max="2" width="14.42578125" bestFit="1" customWidth="1"/>
    <col min="3" max="3" width="49.140625" customWidth="1"/>
    <col min="4" max="4" width="45.7109375" customWidth="1"/>
    <col min="7" max="8" width="18.140625" customWidth="1"/>
    <col min="9" max="9" width="19.85546875" customWidth="1"/>
  </cols>
  <sheetData>
    <row r="2" spans="1:9" ht="38.25">
      <c r="A2" s="6" t="s">
        <v>7</v>
      </c>
      <c r="B2" s="109" t="s">
        <v>8</v>
      </c>
      <c r="C2" s="109"/>
      <c r="D2" s="5" t="s">
        <v>9</v>
      </c>
      <c r="E2" s="5" t="s">
        <v>22</v>
      </c>
      <c r="F2" s="9" t="s">
        <v>10</v>
      </c>
      <c r="G2" s="9" t="s">
        <v>11</v>
      </c>
      <c r="H2" s="9" t="s">
        <v>12</v>
      </c>
      <c r="I2" s="9" t="s">
        <v>13</v>
      </c>
    </row>
    <row r="3" spans="1:9">
      <c r="A3" s="6" t="s">
        <v>14</v>
      </c>
      <c r="B3" s="109" t="s">
        <v>15</v>
      </c>
      <c r="C3" s="109"/>
      <c r="D3" s="5" t="s">
        <v>16</v>
      </c>
      <c r="E3" s="5" t="s">
        <v>17</v>
      </c>
      <c r="F3" s="9" t="s">
        <v>18</v>
      </c>
      <c r="G3" s="9" t="s">
        <v>19</v>
      </c>
      <c r="H3" s="9" t="s">
        <v>20</v>
      </c>
      <c r="I3" s="9" t="s">
        <v>21</v>
      </c>
    </row>
    <row r="4" spans="1:9" s="11" customFormat="1" ht="15.75">
      <c r="A4" s="115">
        <v>1</v>
      </c>
      <c r="B4" s="118" t="s">
        <v>108</v>
      </c>
      <c r="C4" s="118"/>
      <c r="D4" s="17" t="s">
        <v>2632</v>
      </c>
      <c r="E4" s="121">
        <v>1</v>
      </c>
      <c r="F4" s="122">
        <v>0.23</v>
      </c>
      <c r="G4" s="106"/>
      <c r="H4" s="106">
        <f>SUM(E4*G4)</f>
        <v>0</v>
      </c>
      <c r="I4" s="106">
        <f>SUM(H4)+(H4*F4)</f>
        <v>0</v>
      </c>
    </row>
    <row r="5" spans="1:9" ht="34.5" customHeight="1">
      <c r="A5" s="116"/>
      <c r="B5" s="17" t="s">
        <v>23</v>
      </c>
      <c r="C5" s="17" t="s">
        <v>2630</v>
      </c>
      <c r="D5" s="29"/>
      <c r="E5" s="121"/>
      <c r="F5" s="122"/>
      <c r="G5" s="106"/>
      <c r="H5" s="106"/>
      <c r="I5" s="106"/>
    </row>
    <row r="6" spans="1:9" ht="110.25" customHeight="1">
      <c r="A6" s="116"/>
      <c r="B6" s="17" t="s">
        <v>109</v>
      </c>
      <c r="C6" s="25" t="s">
        <v>110</v>
      </c>
      <c r="D6" s="72"/>
      <c r="E6" s="121"/>
      <c r="F6" s="122"/>
      <c r="G6" s="106"/>
      <c r="H6" s="106"/>
      <c r="I6" s="106"/>
    </row>
    <row r="7" spans="1:9" ht="187.5" customHeight="1">
      <c r="A7" s="116"/>
      <c r="B7" s="17" t="s">
        <v>95</v>
      </c>
      <c r="C7" s="17" t="s">
        <v>111</v>
      </c>
      <c r="D7" s="29"/>
      <c r="E7" s="121"/>
      <c r="F7" s="122"/>
      <c r="G7" s="106"/>
      <c r="H7" s="106"/>
      <c r="I7" s="106"/>
    </row>
    <row r="8" spans="1:9" ht="69" customHeight="1">
      <c r="A8" s="116"/>
      <c r="B8" s="17" t="s">
        <v>24</v>
      </c>
      <c r="C8" s="26" t="s">
        <v>112</v>
      </c>
      <c r="D8" s="71"/>
      <c r="E8" s="121"/>
      <c r="F8" s="122"/>
      <c r="G8" s="106"/>
      <c r="H8" s="106"/>
      <c r="I8" s="106"/>
    </row>
    <row r="9" spans="1:9" ht="59.25" customHeight="1">
      <c r="A9" s="116"/>
      <c r="B9" s="17" t="s">
        <v>96</v>
      </c>
      <c r="C9" s="26" t="s">
        <v>113</v>
      </c>
      <c r="D9" s="71"/>
      <c r="E9" s="121"/>
      <c r="F9" s="122"/>
      <c r="G9" s="106"/>
      <c r="H9" s="106"/>
      <c r="I9" s="106"/>
    </row>
    <row r="10" spans="1:9" ht="199.5" customHeight="1">
      <c r="A10" s="116"/>
      <c r="B10" s="17" t="s">
        <v>97</v>
      </c>
      <c r="C10" s="25" t="s">
        <v>114</v>
      </c>
      <c r="D10" s="72"/>
      <c r="E10" s="121"/>
      <c r="F10" s="122"/>
      <c r="G10" s="106"/>
      <c r="H10" s="106"/>
      <c r="I10" s="106"/>
    </row>
    <row r="11" spans="1:9" ht="89.25" customHeight="1">
      <c r="A11" s="116"/>
      <c r="B11" s="17" t="s">
        <v>98</v>
      </c>
      <c r="C11" s="25" t="s">
        <v>115</v>
      </c>
      <c r="D11" s="72"/>
      <c r="E11" s="121"/>
      <c r="F11" s="122"/>
      <c r="G11" s="106"/>
      <c r="H11" s="106"/>
      <c r="I11" s="106"/>
    </row>
    <row r="12" spans="1:9" ht="22.5">
      <c r="A12" s="116"/>
      <c r="B12" s="17" t="s">
        <v>25</v>
      </c>
      <c r="C12" s="17" t="s">
        <v>99</v>
      </c>
      <c r="D12" s="29"/>
      <c r="E12" s="121"/>
      <c r="F12" s="122"/>
      <c r="G12" s="106"/>
      <c r="H12" s="106"/>
      <c r="I12" s="106"/>
    </row>
    <row r="13" spans="1:9" ht="90">
      <c r="A13" s="116"/>
      <c r="B13" s="17" t="s">
        <v>26</v>
      </c>
      <c r="C13" s="17" t="s">
        <v>116</v>
      </c>
      <c r="D13" s="29"/>
      <c r="E13" s="121"/>
      <c r="F13" s="122"/>
      <c r="G13" s="106"/>
      <c r="H13" s="106"/>
      <c r="I13" s="106"/>
    </row>
    <row r="14" spans="1:9">
      <c r="A14" s="35"/>
      <c r="B14" s="35"/>
      <c r="C14" s="35"/>
      <c r="D14" s="35"/>
      <c r="E14" s="35"/>
      <c r="F14" s="35"/>
      <c r="G14" s="35"/>
      <c r="H14" s="82" t="s">
        <v>2631</v>
      </c>
      <c r="I14" s="84">
        <f>SUM(I4)</f>
        <v>0</v>
      </c>
    </row>
  </sheetData>
  <mergeCells count="9">
    <mergeCell ref="F4:F13"/>
    <mergeCell ref="G4:G13"/>
    <mergeCell ref="H4:H13"/>
    <mergeCell ref="I4:I13"/>
    <mergeCell ref="B2:C2"/>
    <mergeCell ref="B3:C3"/>
    <mergeCell ref="A4:A13"/>
    <mergeCell ref="B4:C4"/>
    <mergeCell ref="E4:E13"/>
  </mergeCells>
  <pageMargins left="0.31496062992125984" right="0.31496062992125984" top="0.3543307086614173" bottom="0.3543307086614173" header="0.31496062992125984" footer="0.31496062992125984"/>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I129"/>
  <sheetViews>
    <sheetView view="pageBreakPreview" zoomScale="70" zoomScaleNormal="85" zoomScaleSheetLayoutView="70" workbookViewId="0">
      <pane xSplit="1" ySplit="3" topLeftCell="B67" activePane="bottomRight" state="frozen"/>
      <selection activeCell="D26" sqref="D26"/>
      <selection pane="topRight" activeCell="D26" sqref="D26"/>
      <selection pane="bottomLeft" activeCell="D26" sqref="D26"/>
      <selection pane="bottomRight" activeCell="B120" sqref="B120"/>
    </sheetView>
  </sheetViews>
  <sheetFormatPr defaultRowHeight="15"/>
  <cols>
    <col min="1" max="1" width="5.7109375" customWidth="1"/>
    <col min="2" max="2" width="30.7109375" customWidth="1"/>
    <col min="3" max="3" width="44" customWidth="1"/>
    <col min="4" max="4" width="73.42578125" customWidth="1"/>
    <col min="7" max="7" width="12.7109375" bestFit="1" customWidth="1"/>
    <col min="8" max="8" width="12.5703125" bestFit="1" customWidth="1"/>
    <col min="9" max="9" width="15.28515625" bestFit="1" customWidth="1"/>
  </cols>
  <sheetData>
    <row r="1" spans="1:9" ht="18">
      <c r="B1" s="107"/>
      <c r="C1" s="107"/>
      <c r="D1" s="108"/>
      <c r="E1" s="108"/>
      <c r="F1" s="108"/>
      <c r="G1" s="108"/>
      <c r="H1" s="108"/>
      <c r="I1" s="108"/>
    </row>
    <row r="2" spans="1:9" ht="51">
      <c r="A2" s="6" t="s">
        <v>7</v>
      </c>
      <c r="B2" s="109" t="s">
        <v>8</v>
      </c>
      <c r="C2" s="109"/>
      <c r="D2" s="5" t="s">
        <v>9</v>
      </c>
      <c r="E2" s="5" t="s">
        <v>22</v>
      </c>
      <c r="F2" s="9" t="s">
        <v>10</v>
      </c>
      <c r="G2" s="9" t="s">
        <v>11</v>
      </c>
      <c r="H2" s="9" t="s">
        <v>12</v>
      </c>
      <c r="I2" s="9" t="s">
        <v>13</v>
      </c>
    </row>
    <row r="3" spans="1:9">
      <c r="A3" s="6" t="s">
        <v>14</v>
      </c>
      <c r="B3" s="109" t="s">
        <v>15</v>
      </c>
      <c r="C3" s="109"/>
      <c r="D3" s="5" t="s">
        <v>16</v>
      </c>
      <c r="E3" s="5" t="s">
        <v>17</v>
      </c>
      <c r="F3" s="9" t="s">
        <v>18</v>
      </c>
      <c r="G3" s="9" t="s">
        <v>19</v>
      </c>
      <c r="H3" s="9" t="s">
        <v>20</v>
      </c>
      <c r="I3" s="9" t="s">
        <v>21</v>
      </c>
    </row>
    <row r="4" spans="1:9" ht="15.75">
      <c r="A4" s="111">
        <v>1</v>
      </c>
      <c r="B4" s="112" t="s">
        <v>169</v>
      </c>
      <c r="C4" s="112"/>
      <c r="D4" s="80" t="s">
        <v>2632</v>
      </c>
      <c r="E4" s="113">
        <v>1</v>
      </c>
      <c r="F4" s="114">
        <v>0.23</v>
      </c>
      <c r="G4" s="110"/>
      <c r="H4" s="110">
        <f>E4*G4</f>
        <v>0</v>
      </c>
      <c r="I4" s="180">
        <f>SUM(H4)+(H4*F4)</f>
        <v>0</v>
      </c>
    </row>
    <row r="5" spans="1:9" ht="304.89999999999998" customHeight="1">
      <c r="A5" s="111"/>
      <c r="B5" s="178" t="s">
        <v>170</v>
      </c>
      <c r="C5" s="179"/>
      <c r="D5" s="15"/>
      <c r="E5" s="113"/>
      <c r="F5" s="114"/>
      <c r="G5" s="110"/>
      <c r="H5" s="110"/>
      <c r="I5" s="181"/>
    </row>
    <row r="6" spans="1:9" s="7" customFormat="1" ht="16.5" customHeight="1">
      <c r="A6" s="171">
        <v>2</v>
      </c>
      <c r="B6" s="172" t="s">
        <v>87</v>
      </c>
      <c r="C6" s="172"/>
      <c r="D6" s="8" t="s">
        <v>2632</v>
      </c>
      <c r="E6" s="136">
        <v>10</v>
      </c>
      <c r="F6" s="137">
        <v>0.23</v>
      </c>
      <c r="G6" s="138"/>
      <c r="H6" s="173">
        <f>G6*E6</f>
        <v>0</v>
      </c>
      <c r="I6" s="138">
        <f>SUM(H6)+(H6*F6)</f>
        <v>0</v>
      </c>
    </row>
    <row r="7" spans="1:9" s="7" customFormat="1" ht="15" customHeight="1">
      <c r="A7" s="171"/>
      <c r="B7" s="53" t="s">
        <v>186</v>
      </c>
      <c r="C7" s="54"/>
      <c r="D7" s="54"/>
      <c r="E7" s="136"/>
      <c r="F7" s="137"/>
      <c r="G7" s="138"/>
      <c r="H7" s="174"/>
      <c r="I7" s="138"/>
    </row>
    <row r="8" spans="1:9" s="7" customFormat="1" ht="15" customHeight="1">
      <c r="A8" s="171"/>
      <c r="B8" s="55" t="s">
        <v>187</v>
      </c>
      <c r="C8" s="56" t="s">
        <v>223</v>
      </c>
      <c r="D8" s="56"/>
      <c r="E8" s="136"/>
      <c r="F8" s="137"/>
      <c r="G8" s="138"/>
      <c r="H8" s="174"/>
      <c r="I8" s="138"/>
    </row>
    <row r="9" spans="1:9" s="7" customFormat="1" ht="15" customHeight="1">
      <c r="A9" s="171"/>
      <c r="B9" s="56" t="s">
        <v>189</v>
      </c>
      <c r="C9" s="55" t="s">
        <v>190</v>
      </c>
      <c r="D9" s="55"/>
      <c r="E9" s="136"/>
      <c r="F9" s="137"/>
      <c r="G9" s="138"/>
      <c r="H9" s="174"/>
      <c r="I9" s="138"/>
    </row>
    <row r="10" spans="1:9" s="7" customFormat="1" ht="15" customHeight="1">
      <c r="A10" s="171"/>
      <c r="B10" s="55" t="s">
        <v>191</v>
      </c>
      <c r="C10" s="55" t="s">
        <v>192</v>
      </c>
      <c r="D10" s="55"/>
      <c r="E10" s="136"/>
      <c r="F10" s="137"/>
      <c r="G10" s="138"/>
      <c r="H10" s="174"/>
      <c r="I10" s="138"/>
    </row>
    <row r="11" spans="1:9" s="7" customFormat="1" ht="15" customHeight="1">
      <c r="A11" s="171"/>
      <c r="B11" s="55" t="s">
        <v>224</v>
      </c>
      <c r="C11" s="55" t="s">
        <v>192</v>
      </c>
      <c r="D11" s="55"/>
      <c r="E11" s="136"/>
      <c r="F11" s="137"/>
      <c r="G11" s="138"/>
      <c r="H11" s="174"/>
      <c r="I11" s="138"/>
    </row>
    <row r="12" spans="1:9" s="7" customFormat="1" ht="15" customHeight="1">
      <c r="A12" s="171"/>
      <c r="B12" s="55" t="s">
        <v>193</v>
      </c>
      <c r="C12" s="55" t="s">
        <v>192</v>
      </c>
      <c r="D12" s="55"/>
      <c r="E12" s="136"/>
      <c r="F12" s="137"/>
      <c r="G12" s="138"/>
      <c r="H12" s="174"/>
      <c r="I12" s="138"/>
    </row>
    <row r="13" spans="1:9" s="7" customFormat="1" ht="15" customHeight="1">
      <c r="A13" s="171"/>
      <c r="B13" s="55" t="s">
        <v>194</v>
      </c>
      <c r="C13" s="55" t="s">
        <v>192</v>
      </c>
      <c r="D13" s="55"/>
      <c r="E13" s="136"/>
      <c r="F13" s="137"/>
      <c r="G13" s="138"/>
      <c r="H13" s="174"/>
      <c r="I13" s="138"/>
    </row>
    <row r="14" spans="1:9" s="7" customFormat="1" ht="15" customHeight="1">
      <c r="A14" s="171"/>
      <c r="B14" s="57" t="s">
        <v>195</v>
      </c>
      <c r="C14" s="58"/>
      <c r="D14" s="58"/>
      <c r="E14" s="136"/>
      <c r="F14" s="137"/>
      <c r="G14" s="138"/>
      <c r="H14" s="174"/>
      <c r="I14" s="138"/>
    </row>
    <row r="15" spans="1:9" s="7" customFormat="1" ht="15" customHeight="1">
      <c r="A15" s="171"/>
      <c r="B15" s="55" t="s">
        <v>196</v>
      </c>
      <c r="C15" s="55" t="s">
        <v>197</v>
      </c>
      <c r="D15" s="55"/>
      <c r="E15" s="136"/>
      <c r="F15" s="137"/>
      <c r="G15" s="138"/>
      <c r="H15" s="174"/>
      <c r="I15" s="138"/>
    </row>
    <row r="16" spans="1:9" s="7" customFormat="1" ht="30">
      <c r="A16" s="171"/>
      <c r="B16" s="59" t="s">
        <v>198</v>
      </c>
      <c r="C16" s="54"/>
      <c r="D16" s="54"/>
      <c r="E16" s="136"/>
      <c r="F16" s="137"/>
      <c r="G16" s="138"/>
      <c r="H16" s="174"/>
      <c r="I16" s="138"/>
    </row>
    <row r="17" spans="1:9" s="7" customFormat="1">
      <c r="A17" s="171"/>
      <c r="B17" s="55" t="s">
        <v>24</v>
      </c>
      <c r="C17" s="60" t="s">
        <v>199</v>
      </c>
      <c r="D17" s="60"/>
      <c r="E17" s="136"/>
      <c r="F17" s="137"/>
      <c r="G17" s="138"/>
      <c r="H17" s="174"/>
      <c r="I17" s="138"/>
    </row>
    <row r="18" spans="1:9" s="7" customFormat="1">
      <c r="A18" s="171"/>
      <c r="B18" s="55" t="s">
        <v>200</v>
      </c>
      <c r="C18" s="55" t="s">
        <v>201</v>
      </c>
      <c r="D18" s="55"/>
      <c r="E18" s="136"/>
      <c r="F18" s="137"/>
      <c r="G18" s="138"/>
      <c r="H18" s="174"/>
      <c r="I18" s="138"/>
    </row>
    <row r="19" spans="1:9" s="7" customFormat="1">
      <c r="A19" s="171"/>
      <c r="B19" s="55" t="s">
        <v>202</v>
      </c>
      <c r="C19" s="60" t="s">
        <v>203</v>
      </c>
      <c r="D19" s="60"/>
      <c r="E19" s="136"/>
      <c r="F19" s="137"/>
      <c r="G19" s="138"/>
      <c r="H19" s="174"/>
      <c r="I19" s="138"/>
    </row>
    <row r="20" spans="1:9" s="7" customFormat="1" ht="30">
      <c r="A20" s="171"/>
      <c r="B20" s="55" t="s">
        <v>204</v>
      </c>
      <c r="C20" s="60" t="s">
        <v>205</v>
      </c>
      <c r="D20" s="60"/>
      <c r="E20" s="136"/>
      <c r="F20" s="137"/>
      <c r="G20" s="138"/>
      <c r="H20" s="174"/>
      <c r="I20" s="138"/>
    </row>
    <row r="21" spans="1:9" s="7" customFormat="1">
      <c r="A21" s="171"/>
      <c r="B21" s="55" t="s">
        <v>206</v>
      </c>
      <c r="C21" s="55" t="s">
        <v>192</v>
      </c>
      <c r="D21" s="55"/>
      <c r="E21" s="136"/>
      <c r="F21" s="137"/>
      <c r="G21" s="138"/>
      <c r="H21" s="174"/>
      <c r="I21" s="138"/>
    </row>
    <row r="22" spans="1:9" s="7" customFormat="1">
      <c r="A22" s="171"/>
      <c r="B22" s="55" t="s">
        <v>207</v>
      </c>
      <c r="C22" s="55" t="s">
        <v>208</v>
      </c>
      <c r="D22" s="55"/>
      <c r="E22" s="136"/>
      <c r="F22" s="137"/>
      <c r="G22" s="138"/>
      <c r="H22" s="174"/>
      <c r="I22" s="138"/>
    </row>
    <row r="23" spans="1:9" s="7" customFormat="1">
      <c r="A23" s="171"/>
      <c r="B23" s="55" t="s">
        <v>209</v>
      </c>
      <c r="C23" s="55" t="s">
        <v>210</v>
      </c>
      <c r="D23" s="55"/>
      <c r="E23" s="136"/>
      <c r="F23" s="137"/>
      <c r="G23" s="138"/>
      <c r="H23" s="174"/>
      <c r="I23" s="138"/>
    </row>
    <row r="24" spans="1:9" s="7" customFormat="1">
      <c r="A24" s="171"/>
      <c r="B24" s="55" t="s">
        <v>211</v>
      </c>
      <c r="C24" s="55" t="s">
        <v>192</v>
      </c>
      <c r="D24" s="55"/>
      <c r="E24" s="136"/>
      <c r="F24" s="137"/>
      <c r="G24" s="138"/>
      <c r="H24" s="174"/>
      <c r="I24" s="138"/>
    </row>
    <row r="25" spans="1:9" s="7" customFormat="1">
      <c r="A25" s="171"/>
      <c r="B25" s="55" t="s">
        <v>212</v>
      </c>
      <c r="C25" s="55" t="s">
        <v>192</v>
      </c>
      <c r="D25" s="55"/>
      <c r="E25" s="136"/>
      <c r="F25" s="137"/>
      <c r="G25" s="138"/>
      <c r="H25" s="174"/>
      <c r="I25" s="138"/>
    </row>
    <row r="26" spans="1:9" s="7" customFormat="1" ht="45">
      <c r="A26" s="171"/>
      <c r="B26" s="176" t="s">
        <v>213</v>
      </c>
      <c r="C26" s="61" t="s">
        <v>214</v>
      </c>
      <c r="D26" s="61"/>
      <c r="E26" s="136"/>
      <c r="F26" s="137"/>
      <c r="G26" s="138"/>
      <c r="H26" s="174"/>
      <c r="I26" s="138"/>
    </row>
    <row r="27" spans="1:9" s="7" customFormat="1">
      <c r="A27" s="171"/>
      <c r="B27" s="176"/>
      <c r="C27" s="61" t="s">
        <v>215</v>
      </c>
      <c r="D27" s="61"/>
      <c r="E27" s="136"/>
      <c r="F27" s="137"/>
      <c r="G27" s="138"/>
      <c r="H27" s="174"/>
      <c r="I27" s="138"/>
    </row>
    <row r="28" spans="1:9" s="7" customFormat="1">
      <c r="A28" s="171"/>
      <c r="B28" s="176"/>
      <c r="C28" s="61" t="s">
        <v>216</v>
      </c>
      <c r="D28" s="61"/>
      <c r="E28" s="136"/>
      <c r="F28" s="137"/>
      <c r="G28" s="138"/>
      <c r="H28" s="174"/>
      <c r="I28" s="138"/>
    </row>
    <row r="29" spans="1:9" s="7" customFormat="1">
      <c r="A29" s="171"/>
      <c r="B29" s="176" t="s">
        <v>217</v>
      </c>
      <c r="C29" s="61" t="s">
        <v>218</v>
      </c>
      <c r="D29" s="61"/>
      <c r="E29" s="136"/>
      <c r="F29" s="137"/>
      <c r="G29" s="138"/>
      <c r="H29" s="174"/>
      <c r="I29" s="138"/>
    </row>
    <row r="30" spans="1:9" s="7" customFormat="1" ht="30">
      <c r="A30" s="171"/>
      <c r="B30" s="176"/>
      <c r="C30" s="61" t="s">
        <v>219</v>
      </c>
      <c r="D30" s="61"/>
      <c r="E30" s="136"/>
      <c r="F30" s="137"/>
      <c r="G30" s="138"/>
      <c r="H30" s="174"/>
      <c r="I30" s="138"/>
    </row>
    <row r="31" spans="1:9" s="7" customFormat="1">
      <c r="A31" s="171"/>
      <c r="B31" s="62" t="s">
        <v>26</v>
      </c>
      <c r="C31" s="63" t="s">
        <v>220</v>
      </c>
      <c r="D31" s="63"/>
      <c r="E31" s="136"/>
      <c r="F31" s="137"/>
      <c r="G31" s="138"/>
      <c r="H31" s="174"/>
      <c r="I31" s="138"/>
    </row>
    <row r="32" spans="1:9" s="7" customFormat="1">
      <c r="A32" s="171"/>
      <c r="B32" s="177" t="s">
        <v>221</v>
      </c>
      <c r="C32" s="64" t="s">
        <v>222</v>
      </c>
      <c r="D32" s="64"/>
      <c r="E32" s="136"/>
      <c r="F32" s="137"/>
      <c r="G32" s="138"/>
      <c r="H32" s="174"/>
      <c r="I32" s="138"/>
    </row>
    <row r="33" spans="1:9" s="7" customFormat="1">
      <c r="A33" s="171"/>
      <c r="B33" s="177"/>
      <c r="C33" s="64" t="s">
        <v>86</v>
      </c>
      <c r="D33" s="64"/>
      <c r="E33" s="136"/>
      <c r="F33" s="137"/>
      <c r="G33" s="138"/>
      <c r="H33" s="175"/>
      <c r="I33" s="138"/>
    </row>
    <row r="34" spans="1:9" s="11" customFormat="1" ht="15.6" customHeight="1">
      <c r="A34" s="111">
        <v>3</v>
      </c>
      <c r="B34" s="118" t="s">
        <v>117</v>
      </c>
      <c r="C34" s="118"/>
      <c r="D34" s="17" t="s">
        <v>2632</v>
      </c>
      <c r="E34" s="121">
        <v>1</v>
      </c>
      <c r="F34" s="122">
        <v>0.23</v>
      </c>
      <c r="G34" s="106"/>
      <c r="H34" s="106">
        <f>SUM(E34*G34)</f>
        <v>0</v>
      </c>
      <c r="I34" s="106">
        <f>SUM(H34)+(H34*F34)</f>
        <v>0</v>
      </c>
    </row>
    <row r="35" spans="1:9" ht="52.5" customHeight="1">
      <c r="A35" s="111"/>
      <c r="B35" s="29" t="s">
        <v>23</v>
      </c>
      <c r="C35" s="29" t="s">
        <v>129</v>
      </c>
      <c r="D35" s="29"/>
      <c r="E35" s="121"/>
      <c r="F35" s="122"/>
      <c r="G35" s="106"/>
      <c r="H35" s="106"/>
      <c r="I35" s="106"/>
    </row>
    <row r="36" spans="1:9" ht="39" customHeight="1">
      <c r="A36" s="111"/>
      <c r="B36" s="29" t="s">
        <v>24</v>
      </c>
      <c r="C36" s="29" t="s">
        <v>130</v>
      </c>
      <c r="D36" s="29"/>
      <c r="E36" s="121"/>
      <c r="F36" s="122"/>
      <c r="G36" s="106"/>
      <c r="H36" s="106"/>
      <c r="I36" s="106"/>
    </row>
    <row r="37" spans="1:9" ht="22.5">
      <c r="A37" s="111"/>
      <c r="B37" s="29" t="s">
        <v>29</v>
      </c>
      <c r="C37" s="29" t="s">
        <v>131</v>
      </c>
      <c r="D37" s="29"/>
      <c r="E37" s="121"/>
      <c r="F37" s="122"/>
      <c r="G37" s="106"/>
      <c r="H37" s="106"/>
      <c r="I37" s="106"/>
    </row>
    <row r="38" spans="1:9" ht="22.5">
      <c r="A38" s="111"/>
      <c r="B38" s="29" t="s">
        <v>30</v>
      </c>
      <c r="C38" s="29" t="s">
        <v>132</v>
      </c>
      <c r="D38" s="29"/>
      <c r="E38" s="121"/>
      <c r="F38" s="122"/>
      <c r="G38" s="106"/>
      <c r="H38" s="106"/>
      <c r="I38" s="106"/>
    </row>
    <row r="39" spans="1:9" ht="33.75">
      <c r="A39" s="111"/>
      <c r="B39" s="29" t="s">
        <v>27</v>
      </c>
      <c r="C39" s="29" t="s">
        <v>133</v>
      </c>
      <c r="D39" s="29"/>
      <c r="E39" s="121"/>
      <c r="F39" s="122"/>
      <c r="G39" s="106"/>
      <c r="H39" s="106"/>
      <c r="I39" s="106"/>
    </row>
    <row r="40" spans="1:9" ht="90">
      <c r="A40" s="111"/>
      <c r="B40" s="29" t="s">
        <v>33</v>
      </c>
      <c r="C40" s="29" t="s">
        <v>134</v>
      </c>
      <c r="D40" s="79"/>
      <c r="E40" s="121"/>
      <c r="F40" s="122"/>
      <c r="G40" s="106"/>
      <c r="H40" s="106"/>
      <c r="I40" s="106"/>
    </row>
    <row r="41" spans="1:9" ht="63" customHeight="1">
      <c r="A41" s="111"/>
      <c r="B41" s="29" t="s">
        <v>34</v>
      </c>
      <c r="C41" s="29" t="s">
        <v>135</v>
      </c>
      <c r="D41" s="29"/>
      <c r="E41" s="121"/>
      <c r="F41" s="122"/>
      <c r="G41" s="106"/>
      <c r="H41" s="106"/>
      <c r="I41" s="106"/>
    </row>
    <row r="42" spans="1:9">
      <c r="A42" s="111"/>
      <c r="B42" s="30" t="s">
        <v>35</v>
      </c>
      <c r="C42" s="29" t="s">
        <v>136</v>
      </c>
      <c r="D42" s="29"/>
      <c r="E42" s="121"/>
      <c r="F42" s="122"/>
      <c r="G42" s="106"/>
      <c r="H42" s="106"/>
      <c r="I42" s="106"/>
    </row>
    <row r="43" spans="1:9" ht="99.75" customHeight="1">
      <c r="A43" s="111"/>
      <c r="B43" s="29" t="s">
        <v>28</v>
      </c>
      <c r="C43" s="29" t="s">
        <v>126</v>
      </c>
      <c r="D43" s="29"/>
      <c r="E43" s="121"/>
      <c r="F43" s="122"/>
      <c r="G43" s="106"/>
      <c r="H43" s="106"/>
      <c r="I43" s="106"/>
    </row>
    <row r="44" spans="1:9" ht="92.25" customHeight="1">
      <c r="A44" s="111"/>
      <c r="B44" s="30" t="s">
        <v>36</v>
      </c>
      <c r="C44" s="29" t="s">
        <v>137</v>
      </c>
      <c r="D44" s="79"/>
      <c r="E44" s="121"/>
      <c r="F44" s="122"/>
      <c r="G44" s="106"/>
      <c r="H44" s="106"/>
      <c r="I44" s="106"/>
    </row>
    <row r="45" spans="1:9">
      <c r="A45" s="111"/>
      <c r="B45" s="29" t="s">
        <v>26</v>
      </c>
      <c r="C45" s="29" t="s">
        <v>128</v>
      </c>
      <c r="D45" s="29"/>
      <c r="E45" s="121"/>
      <c r="F45" s="122"/>
      <c r="G45" s="106"/>
      <c r="H45" s="106"/>
      <c r="I45" s="106"/>
    </row>
    <row r="46" spans="1:9">
      <c r="A46" s="111"/>
      <c r="B46" s="29" t="s">
        <v>25</v>
      </c>
      <c r="C46" s="29" t="s">
        <v>83</v>
      </c>
      <c r="D46" s="29"/>
      <c r="E46" s="121"/>
      <c r="F46" s="122"/>
      <c r="G46" s="106"/>
      <c r="H46" s="106"/>
      <c r="I46" s="106"/>
    </row>
    <row r="47" spans="1:9" s="11" customFormat="1" ht="15.6" customHeight="1">
      <c r="A47" s="111">
        <v>4</v>
      </c>
      <c r="B47" s="118" t="s">
        <v>117</v>
      </c>
      <c r="C47" s="118"/>
      <c r="D47" s="17" t="s">
        <v>2632</v>
      </c>
      <c r="E47" s="121">
        <v>1</v>
      </c>
      <c r="F47" s="122">
        <v>0.23</v>
      </c>
      <c r="G47" s="106"/>
      <c r="H47" s="106">
        <f>SUM(E47*G47)</f>
        <v>0</v>
      </c>
      <c r="I47" s="106">
        <f>SUM(H47)+(H47*F47)</f>
        <v>0</v>
      </c>
    </row>
    <row r="48" spans="1:9" ht="36.75" customHeight="1">
      <c r="A48" s="111"/>
      <c r="B48" s="29" t="s">
        <v>23</v>
      </c>
      <c r="C48" s="29" t="s">
        <v>155</v>
      </c>
      <c r="D48" s="29"/>
      <c r="E48" s="121"/>
      <c r="F48" s="122"/>
      <c r="G48" s="106"/>
      <c r="H48" s="106"/>
      <c r="I48" s="106"/>
    </row>
    <row r="49" spans="1:9">
      <c r="A49" s="111"/>
      <c r="B49" s="29" t="s">
        <v>24</v>
      </c>
      <c r="C49" s="29" t="s">
        <v>156</v>
      </c>
      <c r="D49" s="29"/>
      <c r="E49" s="121"/>
      <c r="F49" s="122"/>
      <c r="G49" s="106"/>
      <c r="H49" s="106"/>
      <c r="I49" s="106"/>
    </row>
    <row r="50" spans="1:9">
      <c r="A50" s="111"/>
      <c r="B50" s="29" t="s">
        <v>29</v>
      </c>
      <c r="C50" s="29" t="s">
        <v>120</v>
      </c>
      <c r="D50" s="29"/>
      <c r="E50" s="121"/>
      <c r="F50" s="122"/>
      <c r="G50" s="106"/>
      <c r="H50" s="106"/>
      <c r="I50" s="106"/>
    </row>
    <row r="51" spans="1:9" ht="39.75" customHeight="1">
      <c r="A51" s="111"/>
      <c r="B51" s="29" t="s">
        <v>30</v>
      </c>
      <c r="C51" s="29" t="s">
        <v>157</v>
      </c>
      <c r="D51" s="29"/>
      <c r="E51" s="121"/>
      <c r="F51" s="122"/>
      <c r="G51" s="106"/>
      <c r="H51" s="106"/>
      <c r="I51" s="106"/>
    </row>
    <row r="52" spans="1:9" ht="33.75">
      <c r="A52" s="111"/>
      <c r="B52" s="29" t="s">
        <v>27</v>
      </c>
      <c r="C52" s="29" t="s">
        <v>158</v>
      </c>
      <c r="D52" s="29"/>
      <c r="E52" s="121"/>
      <c r="F52" s="122"/>
      <c r="G52" s="106"/>
      <c r="H52" s="106"/>
      <c r="I52" s="106"/>
    </row>
    <row r="53" spans="1:9" ht="84.75" customHeight="1">
      <c r="A53" s="111"/>
      <c r="B53" s="29" t="s">
        <v>33</v>
      </c>
      <c r="C53" s="29" t="s">
        <v>159</v>
      </c>
      <c r="D53" s="29"/>
      <c r="E53" s="121"/>
      <c r="F53" s="122"/>
      <c r="G53" s="106"/>
      <c r="H53" s="106"/>
      <c r="I53" s="106"/>
    </row>
    <row r="54" spans="1:9" ht="55.5" customHeight="1">
      <c r="A54" s="111"/>
      <c r="B54" s="29" t="s">
        <v>34</v>
      </c>
      <c r="C54" s="29" t="s">
        <v>160</v>
      </c>
      <c r="D54" s="29"/>
      <c r="E54" s="121"/>
      <c r="F54" s="122"/>
      <c r="G54" s="106"/>
      <c r="H54" s="106"/>
      <c r="I54" s="106"/>
    </row>
    <row r="55" spans="1:9">
      <c r="A55" s="111"/>
      <c r="B55" s="30" t="s">
        <v>35</v>
      </c>
      <c r="C55" s="30" t="s">
        <v>161</v>
      </c>
      <c r="D55" s="30"/>
      <c r="E55" s="121"/>
      <c r="F55" s="122"/>
      <c r="G55" s="106"/>
      <c r="H55" s="106"/>
      <c r="I55" s="106"/>
    </row>
    <row r="56" spans="1:9" ht="90" customHeight="1">
      <c r="A56" s="111"/>
      <c r="B56" s="29" t="s">
        <v>28</v>
      </c>
      <c r="C56" s="29" t="s">
        <v>126</v>
      </c>
      <c r="D56" s="29"/>
      <c r="E56" s="121"/>
      <c r="F56" s="122"/>
      <c r="G56" s="106"/>
      <c r="H56" s="106"/>
      <c r="I56" s="106"/>
    </row>
    <row r="57" spans="1:9" ht="63.75" customHeight="1">
      <c r="A57" s="111"/>
      <c r="B57" s="30" t="s">
        <v>36</v>
      </c>
      <c r="C57" s="30" t="s">
        <v>162</v>
      </c>
      <c r="D57" s="30"/>
      <c r="E57" s="121"/>
      <c r="F57" s="122"/>
      <c r="G57" s="106"/>
      <c r="H57" s="106"/>
      <c r="I57" s="106"/>
    </row>
    <row r="58" spans="1:9">
      <c r="A58" s="111"/>
      <c r="B58" s="29" t="s">
        <v>26</v>
      </c>
      <c r="C58" s="29" t="s">
        <v>128</v>
      </c>
      <c r="D58" s="29"/>
      <c r="E58" s="121"/>
      <c r="F58" s="122"/>
      <c r="G58" s="106"/>
      <c r="H58" s="106"/>
      <c r="I58" s="106"/>
    </row>
    <row r="59" spans="1:9">
      <c r="A59" s="111"/>
      <c r="B59" s="29" t="s">
        <v>25</v>
      </c>
      <c r="C59" s="29" t="s">
        <v>83</v>
      </c>
      <c r="D59" s="29"/>
      <c r="E59" s="121"/>
      <c r="F59" s="122"/>
      <c r="G59" s="106"/>
      <c r="H59" s="106"/>
      <c r="I59" s="106"/>
    </row>
    <row r="60" spans="1:9" s="20" customFormat="1" ht="15" customHeight="1">
      <c r="A60" s="161">
        <v>5</v>
      </c>
      <c r="B60" s="164" t="s">
        <v>171</v>
      </c>
      <c r="C60" s="165"/>
      <c r="D60" s="36" t="s">
        <v>2632</v>
      </c>
      <c r="E60" s="123">
        <v>1</v>
      </c>
      <c r="F60" s="126">
        <v>0.23</v>
      </c>
      <c r="G60" s="129"/>
      <c r="H60" s="129">
        <f>E60*G60</f>
        <v>0</v>
      </c>
      <c r="I60" s="129">
        <f>SUM(H60)+(H60*F60)</f>
        <v>0</v>
      </c>
    </row>
    <row r="61" spans="1:9" s="20" customFormat="1" ht="409.5" customHeight="1">
      <c r="A61" s="162"/>
      <c r="B61" s="166" t="s">
        <v>172</v>
      </c>
      <c r="C61" s="167"/>
      <c r="D61" s="170"/>
      <c r="E61" s="124"/>
      <c r="F61" s="127"/>
      <c r="G61" s="130"/>
      <c r="H61" s="130"/>
      <c r="I61" s="130"/>
    </row>
    <row r="62" spans="1:9" s="20" customFormat="1" ht="33" customHeight="1">
      <c r="A62" s="163"/>
      <c r="B62" s="168"/>
      <c r="C62" s="169"/>
      <c r="D62" s="170"/>
      <c r="E62" s="125"/>
      <c r="F62" s="128"/>
      <c r="G62" s="131"/>
      <c r="H62" s="131"/>
      <c r="I62" s="131"/>
    </row>
    <row r="63" spans="1:9" s="20" customFormat="1">
      <c r="A63" s="147">
        <v>6</v>
      </c>
      <c r="B63" s="164" t="s">
        <v>173</v>
      </c>
      <c r="C63" s="165"/>
      <c r="D63" s="36" t="s">
        <v>2632</v>
      </c>
      <c r="E63" s="148">
        <v>10</v>
      </c>
      <c r="F63" s="126">
        <v>0.23</v>
      </c>
      <c r="G63" s="129"/>
      <c r="H63" s="129">
        <f>E63*G63</f>
        <v>0</v>
      </c>
      <c r="I63" s="129">
        <f>SUM(H63)+(H63*F63)</f>
        <v>0</v>
      </c>
    </row>
    <row r="64" spans="1:9" s="20" customFormat="1" ht="282" customHeight="1">
      <c r="A64" s="147"/>
      <c r="B64" s="145" t="s">
        <v>174</v>
      </c>
      <c r="C64" s="146"/>
      <c r="E64" s="148"/>
      <c r="F64" s="128"/>
      <c r="G64" s="131"/>
      <c r="H64" s="131"/>
      <c r="I64" s="131"/>
    </row>
    <row r="65" spans="1:9" s="20" customFormat="1" ht="25.5" customHeight="1">
      <c r="A65" s="147">
        <v>7</v>
      </c>
      <c r="B65" s="159" t="s">
        <v>175</v>
      </c>
      <c r="C65" s="160"/>
      <c r="D65" s="52" t="s">
        <v>2632</v>
      </c>
      <c r="E65" s="148">
        <v>2</v>
      </c>
      <c r="F65" s="126">
        <v>0.23</v>
      </c>
      <c r="G65" s="129"/>
      <c r="H65" s="129">
        <f>E65*G65</f>
        <v>0</v>
      </c>
      <c r="I65" s="129">
        <f>SUM(H65)+(H65*F65)</f>
        <v>0</v>
      </c>
    </row>
    <row r="66" spans="1:9" s="20" customFormat="1" ht="180" customHeight="1">
      <c r="A66" s="147"/>
      <c r="B66" s="155" t="s">
        <v>176</v>
      </c>
      <c r="C66" s="156"/>
      <c r="E66" s="148"/>
      <c r="F66" s="127"/>
      <c r="G66" s="130"/>
      <c r="H66" s="130"/>
      <c r="I66" s="130"/>
    </row>
    <row r="67" spans="1:9" s="20" customFormat="1" ht="297.75" customHeight="1">
      <c r="A67" s="147"/>
      <c r="B67" s="157" t="s">
        <v>177</v>
      </c>
      <c r="C67" s="158"/>
      <c r="E67" s="148"/>
      <c r="F67" s="128"/>
      <c r="G67" s="131"/>
      <c r="H67" s="131"/>
      <c r="I67" s="131"/>
    </row>
    <row r="68" spans="1:9" s="20" customFormat="1">
      <c r="A68" s="147">
        <v>8</v>
      </c>
      <c r="B68" s="143" t="s">
        <v>178</v>
      </c>
      <c r="C68" s="144"/>
      <c r="D68" s="36" t="s">
        <v>2632</v>
      </c>
      <c r="E68" s="148">
        <v>20</v>
      </c>
      <c r="F68" s="151">
        <v>0.23</v>
      </c>
      <c r="G68" s="149"/>
      <c r="H68" s="149">
        <f>E68*G68</f>
        <v>0</v>
      </c>
      <c r="I68" s="149">
        <f>SUM(H68)+(H68*F68)</f>
        <v>0</v>
      </c>
    </row>
    <row r="69" spans="1:9" s="20" customFormat="1" ht="89.25" customHeight="1">
      <c r="A69" s="147"/>
      <c r="B69" s="145" t="s">
        <v>179</v>
      </c>
      <c r="C69" s="146"/>
      <c r="D69" s="36"/>
      <c r="E69" s="148"/>
      <c r="F69" s="152"/>
      <c r="G69" s="150"/>
      <c r="H69" s="150"/>
      <c r="I69" s="150"/>
    </row>
    <row r="70" spans="1:9" s="20" customFormat="1">
      <c r="A70" s="147">
        <v>9</v>
      </c>
      <c r="B70" s="143" t="s">
        <v>180</v>
      </c>
      <c r="C70" s="144"/>
      <c r="D70" s="36" t="s">
        <v>2632</v>
      </c>
      <c r="E70" s="148">
        <v>10</v>
      </c>
      <c r="F70" s="151">
        <v>0.23</v>
      </c>
      <c r="G70" s="149"/>
      <c r="H70" s="149">
        <f>E70*G70</f>
        <v>0</v>
      </c>
      <c r="I70" s="149">
        <f>SUM(H70)+(H70*F70)</f>
        <v>0</v>
      </c>
    </row>
    <row r="71" spans="1:9" s="20" customFormat="1" ht="89.25" customHeight="1">
      <c r="A71" s="147"/>
      <c r="B71" s="153" t="s">
        <v>181</v>
      </c>
      <c r="C71" s="154"/>
      <c r="D71" s="36"/>
      <c r="E71" s="148"/>
      <c r="F71" s="152"/>
      <c r="G71" s="150"/>
      <c r="H71" s="150"/>
      <c r="I71" s="150"/>
    </row>
    <row r="72" spans="1:9" s="20" customFormat="1">
      <c r="A72" s="147">
        <v>10</v>
      </c>
      <c r="B72" s="143" t="s">
        <v>182</v>
      </c>
      <c r="C72" s="144"/>
      <c r="D72" s="36"/>
      <c r="E72" s="148">
        <v>5</v>
      </c>
      <c r="F72" s="151">
        <v>0.23</v>
      </c>
      <c r="G72" s="149"/>
      <c r="H72" s="149">
        <f>E72*G72</f>
        <v>0</v>
      </c>
      <c r="I72" s="149">
        <f>SUM(H72)+(H72*F72)</f>
        <v>0</v>
      </c>
    </row>
    <row r="73" spans="1:9" s="20" customFormat="1" ht="89.25" customHeight="1">
      <c r="A73" s="147"/>
      <c r="B73" s="145" t="s">
        <v>183</v>
      </c>
      <c r="C73" s="146"/>
      <c r="D73" s="36"/>
      <c r="E73" s="148"/>
      <c r="F73" s="152"/>
      <c r="G73" s="150"/>
      <c r="H73" s="150"/>
      <c r="I73" s="150"/>
    </row>
    <row r="74" spans="1:9" s="20" customFormat="1">
      <c r="A74" s="147">
        <v>11</v>
      </c>
      <c r="B74" s="143" t="s">
        <v>184</v>
      </c>
      <c r="C74" s="144"/>
      <c r="D74" s="36"/>
      <c r="E74" s="148">
        <v>5</v>
      </c>
      <c r="F74" s="151">
        <v>0.23</v>
      </c>
      <c r="G74" s="149"/>
      <c r="H74" s="149">
        <f>E74*G74</f>
        <v>0</v>
      </c>
      <c r="I74" s="149">
        <f>SUM(H74)+(H74*F74)</f>
        <v>0</v>
      </c>
    </row>
    <row r="75" spans="1:9" s="20" customFormat="1" ht="114.75" customHeight="1">
      <c r="A75" s="147"/>
      <c r="B75" s="145" t="s">
        <v>185</v>
      </c>
      <c r="C75" s="146"/>
      <c r="D75" s="36"/>
      <c r="E75" s="148"/>
      <c r="F75" s="152"/>
      <c r="G75" s="150"/>
      <c r="H75" s="150"/>
      <c r="I75" s="150"/>
    </row>
    <row r="76" spans="1:9" s="7" customFormat="1" ht="15.75" customHeight="1">
      <c r="A76" s="132">
        <v>12</v>
      </c>
      <c r="B76" s="134" t="s">
        <v>87</v>
      </c>
      <c r="C76" s="135"/>
      <c r="D76" s="8" t="s">
        <v>2632</v>
      </c>
      <c r="E76" s="136">
        <v>40</v>
      </c>
      <c r="F76" s="137">
        <v>0.23</v>
      </c>
      <c r="G76" s="138"/>
      <c r="H76" s="138">
        <f>E76*G76</f>
        <v>0</v>
      </c>
      <c r="I76" s="138">
        <f>SUM(H76)+(H76*F76)</f>
        <v>0</v>
      </c>
    </row>
    <row r="77" spans="1:9" s="7" customFormat="1" ht="15" customHeight="1">
      <c r="A77" s="133"/>
      <c r="B77" s="37" t="s">
        <v>186</v>
      </c>
      <c r="C77" s="38"/>
      <c r="D77" s="8"/>
      <c r="E77" s="136"/>
      <c r="F77" s="137"/>
      <c r="G77" s="138"/>
      <c r="H77" s="138"/>
      <c r="I77" s="138"/>
    </row>
    <row r="78" spans="1:9" s="7" customFormat="1" ht="65.25" customHeight="1">
      <c r="A78" s="133"/>
      <c r="B78" s="39" t="s">
        <v>187</v>
      </c>
      <c r="C78" s="40" t="s">
        <v>188</v>
      </c>
      <c r="D78" s="10"/>
      <c r="E78" s="136"/>
      <c r="F78" s="137"/>
      <c r="G78" s="138"/>
      <c r="H78" s="138"/>
      <c r="I78" s="138"/>
    </row>
    <row r="79" spans="1:9" s="7" customFormat="1" ht="15" customHeight="1">
      <c r="A79" s="133"/>
      <c r="B79" s="40" t="s">
        <v>189</v>
      </c>
      <c r="C79" s="39" t="s">
        <v>190</v>
      </c>
      <c r="D79" s="8"/>
      <c r="E79" s="136"/>
      <c r="F79" s="137"/>
      <c r="G79" s="138"/>
      <c r="H79" s="138"/>
      <c r="I79" s="138"/>
    </row>
    <row r="80" spans="1:9" s="7" customFormat="1" ht="15" customHeight="1">
      <c r="A80" s="133"/>
      <c r="B80" s="39" t="s">
        <v>191</v>
      </c>
      <c r="C80" s="39" t="s">
        <v>192</v>
      </c>
      <c r="D80" s="8"/>
      <c r="E80" s="136"/>
      <c r="F80" s="137"/>
      <c r="G80" s="138"/>
      <c r="H80" s="138"/>
      <c r="I80" s="138"/>
    </row>
    <row r="81" spans="1:9" s="7" customFormat="1" ht="15" customHeight="1">
      <c r="A81" s="133"/>
      <c r="B81" s="39" t="s">
        <v>193</v>
      </c>
      <c r="C81" s="39" t="s">
        <v>192</v>
      </c>
      <c r="D81" s="8"/>
      <c r="E81" s="136"/>
      <c r="F81" s="137"/>
      <c r="G81" s="138"/>
      <c r="H81" s="138"/>
      <c r="I81" s="138"/>
    </row>
    <row r="82" spans="1:9" s="7" customFormat="1" ht="15" customHeight="1">
      <c r="A82" s="133"/>
      <c r="B82" s="39" t="s">
        <v>194</v>
      </c>
      <c r="C82" s="39" t="s">
        <v>192</v>
      </c>
      <c r="D82" s="8"/>
      <c r="E82" s="136"/>
      <c r="F82" s="137"/>
      <c r="G82" s="138"/>
      <c r="H82" s="138"/>
      <c r="I82" s="138"/>
    </row>
    <row r="83" spans="1:9" s="7" customFormat="1" ht="15" customHeight="1">
      <c r="A83" s="133"/>
      <c r="B83" s="41" t="s">
        <v>195</v>
      </c>
      <c r="C83" s="42"/>
      <c r="D83" s="8"/>
      <c r="E83" s="136"/>
      <c r="F83" s="137"/>
      <c r="G83" s="138"/>
      <c r="H83" s="138"/>
      <c r="I83" s="138"/>
    </row>
    <row r="84" spans="1:9" s="7" customFormat="1" ht="15" customHeight="1">
      <c r="A84" s="133"/>
      <c r="B84" s="39" t="s">
        <v>196</v>
      </c>
      <c r="C84" s="39" t="s">
        <v>197</v>
      </c>
      <c r="D84" s="8"/>
      <c r="E84" s="136"/>
      <c r="F84" s="137"/>
      <c r="G84" s="138"/>
      <c r="H84" s="138"/>
      <c r="I84" s="138"/>
    </row>
    <row r="85" spans="1:9" s="7" customFormat="1" ht="30">
      <c r="A85" s="133"/>
      <c r="B85" s="43" t="s">
        <v>198</v>
      </c>
      <c r="C85" s="38"/>
      <c r="D85" s="21"/>
      <c r="E85" s="136"/>
      <c r="F85" s="137"/>
      <c r="G85" s="138"/>
      <c r="H85" s="138"/>
      <c r="I85" s="138"/>
    </row>
    <row r="86" spans="1:9" s="7" customFormat="1">
      <c r="A86" s="133"/>
      <c r="B86" s="39" t="s">
        <v>24</v>
      </c>
      <c r="C86" s="44" t="s">
        <v>199</v>
      </c>
      <c r="D86" s="21"/>
      <c r="E86" s="136"/>
      <c r="F86" s="137"/>
      <c r="G86" s="138"/>
      <c r="H86" s="138"/>
      <c r="I86" s="138"/>
    </row>
    <row r="87" spans="1:9" s="7" customFormat="1" ht="15" customHeight="1">
      <c r="A87" s="133"/>
      <c r="B87" s="39" t="s">
        <v>200</v>
      </c>
      <c r="C87" s="39" t="s">
        <v>201</v>
      </c>
      <c r="D87" s="21"/>
      <c r="E87" s="136"/>
      <c r="F87" s="137"/>
      <c r="G87" s="138"/>
      <c r="H87" s="138"/>
      <c r="I87" s="138"/>
    </row>
    <row r="88" spans="1:9" s="7" customFormat="1">
      <c r="A88" s="133"/>
      <c r="B88" s="39" t="s">
        <v>202</v>
      </c>
      <c r="C88" s="44" t="s">
        <v>203</v>
      </c>
      <c r="D88" s="21"/>
      <c r="E88" s="136"/>
      <c r="F88" s="137"/>
      <c r="G88" s="138"/>
      <c r="H88" s="138"/>
      <c r="I88" s="138"/>
    </row>
    <row r="89" spans="1:9" s="7" customFormat="1" ht="30">
      <c r="A89" s="133"/>
      <c r="B89" s="39" t="s">
        <v>204</v>
      </c>
      <c r="C89" s="44" t="s">
        <v>205</v>
      </c>
      <c r="D89" s="21"/>
      <c r="E89" s="136"/>
      <c r="F89" s="137"/>
      <c r="G89" s="138"/>
      <c r="H89" s="138"/>
      <c r="I89" s="138"/>
    </row>
    <row r="90" spans="1:9" s="7" customFormat="1">
      <c r="A90" s="133"/>
      <c r="B90" s="39" t="s">
        <v>206</v>
      </c>
      <c r="C90" s="39" t="s">
        <v>192</v>
      </c>
      <c r="D90" s="21"/>
      <c r="E90" s="136"/>
      <c r="F90" s="137"/>
      <c r="G90" s="138"/>
      <c r="H90" s="138"/>
      <c r="I90" s="138"/>
    </row>
    <row r="91" spans="1:9" s="7" customFormat="1">
      <c r="A91" s="133"/>
      <c r="B91" s="39" t="s">
        <v>207</v>
      </c>
      <c r="C91" s="39" t="s">
        <v>208</v>
      </c>
      <c r="D91" s="21"/>
      <c r="E91" s="136"/>
      <c r="F91" s="137"/>
      <c r="G91" s="138"/>
      <c r="H91" s="138"/>
      <c r="I91" s="138"/>
    </row>
    <row r="92" spans="1:9" s="7" customFormat="1">
      <c r="A92" s="133"/>
      <c r="B92" s="39" t="s">
        <v>209</v>
      </c>
      <c r="C92" s="39" t="s">
        <v>210</v>
      </c>
      <c r="D92" s="21"/>
      <c r="E92" s="136"/>
      <c r="F92" s="137"/>
      <c r="G92" s="138"/>
      <c r="H92" s="138"/>
      <c r="I92" s="138"/>
    </row>
    <row r="93" spans="1:9" s="7" customFormat="1">
      <c r="A93" s="133"/>
      <c r="B93" s="39" t="s">
        <v>211</v>
      </c>
      <c r="C93" s="39" t="s">
        <v>192</v>
      </c>
      <c r="D93" s="21"/>
      <c r="E93" s="136"/>
      <c r="F93" s="137"/>
      <c r="G93" s="138"/>
      <c r="H93" s="138"/>
      <c r="I93" s="138"/>
    </row>
    <row r="94" spans="1:9" s="7" customFormat="1">
      <c r="A94" s="133"/>
      <c r="B94" s="39" t="s">
        <v>212</v>
      </c>
      <c r="C94" s="39" t="s">
        <v>192</v>
      </c>
      <c r="D94" s="21"/>
      <c r="E94" s="136"/>
      <c r="F94" s="137"/>
      <c r="G94" s="138"/>
      <c r="H94" s="138"/>
      <c r="I94" s="138"/>
    </row>
    <row r="95" spans="1:9" s="7" customFormat="1" ht="45">
      <c r="A95" s="133"/>
      <c r="B95" s="139" t="s">
        <v>213</v>
      </c>
      <c r="C95" s="45" t="s">
        <v>214</v>
      </c>
      <c r="D95" s="21"/>
      <c r="E95" s="136"/>
      <c r="F95" s="137"/>
      <c r="G95" s="138"/>
      <c r="H95" s="138"/>
      <c r="I95" s="138"/>
    </row>
    <row r="96" spans="1:9" s="7" customFormat="1">
      <c r="A96" s="133"/>
      <c r="B96" s="140"/>
      <c r="C96" s="46" t="s">
        <v>215</v>
      </c>
      <c r="D96" s="21"/>
      <c r="E96" s="136"/>
      <c r="F96" s="137"/>
      <c r="G96" s="138"/>
      <c r="H96" s="138"/>
      <c r="I96" s="138"/>
    </row>
    <row r="97" spans="1:9" s="7" customFormat="1">
      <c r="A97" s="133"/>
      <c r="B97" s="141"/>
      <c r="C97" s="47" t="s">
        <v>216</v>
      </c>
      <c r="D97" s="21"/>
      <c r="E97" s="136"/>
      <c r="F97" s="137"/>
      <c r="G97" s="138"/>
      <c r="H97" s="138"/>
      <c r="I97" s="138"/>
    </row>
    <row r="98" spans="1:9" s="7" customFormat="1">
      <c r="A98" s="133"/>
      <c r="B98" s="139" t="s">
        <v>217</v>
      </c>
      <c r="C98" s="45" t="s">
        <v>218</v>
      </c>
      <c r="D98" s="21"/>
      <c r="E98" s="136"/>
      <c r="F98" s="137"/>
      <c r="G98" s="138"/>
      <c r="H98" s="138"/>
      <c r="I98" s="138"/>
    </row>
    <row r="99" spans="1:9" s="7" customFormat="1" ht="30">
      <c r="A99" s="133"/>
      <c r="B99" s="141"/>
      <c r="C99" s="47" t="s">
        <v>219</v>
      </c>
      <c r="D99" s="21"/>
      <c r="E99" s="136"/>
      <c r="F99" s="137"/>
      <c r="G99" s="138"/>
      <c r="H99" s="138"/>
      <c r="I99" s="138"/>
    </row>
    <row r="100" spans="1:9" s="7" customFormat="1">
      <c r="A100" s="133"/>
      <c r="B100" s="48" t="s">
        <v>26</v>
      </c>
      <c r="C100" s="49" t="s">
        <v>220</v>
      </c>
      <c r="D100" s="21"/>
      <c r="E100" s="136"/>
      <c r="F100" s="137"/>
      <c r="G100" s="138"/>
      <c r="H100" s="138"/>
      <c r="I100" s="138"/>
    </row>
    <row r="101" spans="1:9" s="7" customFormat="1">
      <c r="A101" s="133"/>
      <c r="B101" s="142" t="s">
        <v>221</v>
      </c>
      <c r="C101" s="50" t="s">
        <v>222</v>
      </c>
      <c r="D101" s="21"/>
      <c r="E101" s="136"/>
      <c r="F101" s="137"/>
      <c r="G101" s="138"/>
      <c r="H101" s="138"/>
      <c r="I101" s="138"/>
    </row>
    <row r="102" spans="1:9" s="7" customFormat="1">
      <c r="A102" s="133"/>
      <c r="B102" s="142"/>
      <c r="C102" s="50" t="s">
        <v>86</v>
      </c>
      <c r="D102" s="21"/>
      <c r="E102" s="136"/>
      <c r="F102" s="137"/>
      <c r="G102" s="138"/>
      <c r="H102" s="138"/>
      <c r="I102" s="138"/>
    </row>
    <row r="103" spans="1:9" s="11" customFormat="1" ht="15.6" customHeight="1">
      <c r="A103" s="111">
        <v>13</v>
      </c>
      <c r="B103" s="118" t="s">
        <v>117</v>
      </c>
      <c r="C103" s="118"/>
      <c r="D103" s="17" t="s">
        <v>2632</v>
      </c>
      <c r="E103" s="121">
        <v>1</v>
      </c>
      <c r="F103" s="122">
        <v>0.23</v>
      </c>
      <c r="G103" s="106"/>
      <c r="H103" s="106">
        <f>SUM(E103*G103)</f>
        <v>0</v>
      </c>
      <c r="I103" s="106">
        <f>SUM(H103)+(H103*F103)</f>
        <v>0</v>
      </c>
    </row>
    <row r="104" spans="1:9" ht="33.75">
      <c r="A104" s="111"/>
      <c r="B104" s="29" t="s">
        <v>23</v>
      </c>
      <c r="C104" s="17" t="s">
        <v>118</v>
      </c>
      <c r="D104" s="29"/>
      <c r="E104" s="121"/>
      <c r="F104" s="122"/>
      <c r="G104" s="106"/>
      <c r="H104" s="106"/>
      <c r="I104" s="106"/>
    </row>
    <row r="105" spans="1:9">
      <c r="A105" s="111"/>
      <c r="B105" s="29" t="s">
        <v>24</v>
      </c>
      <c r="C105" s="17" t="s">
        <v>119</v>
      </c>
      <c r="D105" s="29"/>
      <c r="E105" s="121"/>
      <c r="F105" s="122"/>
      <c r="G105" s="106"/>
      <c r="H105" s="106"/>
      <c r="I105" s="106"/>
    </row>
    <row r="106" spans="1:9">
      <c r="A106" s="111"/>
      <c r="B106" s="29" t="s">
        <v>29</v>
      </c>
      <c r="C106" s="17" t="s">
        <v>120</v>
      </c>
      <c r="D106" s="29"/>
      <c r="E106" s="121"/>
      <c r="F106" s="122"/>
      <c r="G106" s="106"/>
      <c r="H106" s="106"/>
      <c r="I106" s="106"/>
    </row>
    <row r="107" spans="1:9" ht="22.5">
      <c r="A107" s="111"/>
      <c r="B107" s="29" t="s">
        <v>30</v>
      </c>
      <c r="C107" s="17" t="s">
        <v>121</v>
      </c>
      <c r="D107" s="29"/>
      <c r="E107" s="121"/>
      <c r="F107" s="122"/>
      <c r="G107" s="106"/>
      <c r="H107" s="106"/>
      <c r="I107" s="106"/>
    </row>
    <row r="108" spans="1:9" ht="22.5">
      <c r="A108" s="111"/>
      <c r="B108" s="29" t="s">
        <v>27</v>
      </c>
      <c r="C108" s="17" t="s">
        <v>122</v>
      </c>
      <c r="D108" s="29"/>
      <c r="E108" s="121"/>
      <c r="F108" s="122"/>
      <c r="G108" s="106"/>
      <c r="H108" s="106"/>
      <c r="I108" s="106"/>
    </row>
    <row r="109" spans="1:9" ht="56.25">
      <c r="A109" s="111"/>
      <c r="B109" s="29" t="s">
        <v>33</v>
      </c>
      <c r="C109" s="28" t="s">
        <v>123</v>
      </c>
      <c r="D109" s="79"/>
      <c r="E109" s="121"/>
      <c r="F109" s="122"/>
      <c r="G109" s="106"/>
      <c r="H109" s="106"/>
      <c r="I109" s="106"/>
    </row>
    <row r="110" spans="1:9" ht="45">
      <c r="A110" s="111"/>
      <c r="B110" s="29" t="s">
        <v>34</v>
      </c>
      <c r="C110" s="17" t="s">
        <v>124</v>
      </c>
      <c r="D110" s="29"/>
      <c r="E110" s="121"/>
      <c r="F110" s="122"/>
      <c r="G110" s="106"/>
      <c r="H110" s="106"/>
      <c r="I110" s="106"/>
    </row>
    <row r="111" spans="1:9">
      <c r="A111" s="111"/>
      <c r="B111" s="30" t="s">
        <v>35</v>
      </c>
      <c r="C111" s="17" t="s">
        <v>125</v>
      </c>
      <c r="D111" s="29"/>
      <c r="E111" s="121"/>
      <c r="F111" s="122"/>
      <c r="G111" s="106"/>
      <c r="H111" s="106"/>
      <c r="I111" s="106"/>
    </row>
    <row r="112" spans="1:9" ht="78.75">
      <c r="A112" s="111"/>
      <c r="B112" s="29" t="s">
        <v>28</v>
      </c>
      <c r="C112" s="17" t="s">
        <v>126</v>
      </c>
      <c r="D112" s="29"/>
      <c r="E112" s="121"/>
      <c r="F112" s="122"/>
      <c r="G112" s="106"/>
      <c r="H112" s="106"/>
      <c r="I112" s="106"/>
    </row>
    <row r="113" spans="1:9" ht="92.25" customHeight="1">
      <c r="A113" s="111"/>
      <c r="B113" s="30" t="s">
        <v>36</v>
      </c>
      <c r="C113" s="28" t="s">
        <v>127</v>
      </c>
      <c r="D113" s="79"/>
      <c r="E113" s="121"/>
      <c r="F113" s="122"/>
      <c r="G113" s="106"/>
      <c r="H113" s="106"/>
      <c r="I113" s="106"/>
    </row>
    <row r="114" spans="1:9">
      <c r="A114" s="111"/>
      <c r="B114" s="29" t="s">
        <v>26</v>
      </c>
      <c r="C114" s="17" t="s">
        <v>128</v>
      </c>
      <c r="D114" s="29"/>
      <c r="E114" s="121"/>
      <c r="F114" s="122"/>
      <c r="G114" s="106"/>
      <c r="H114" s="106"/>
      <c r="I114" s="106"/>
    </row>
    <row r="115" spans="1:9">
      <c r="A115" s="111"/>
      <c r="B115" s="29" t="s">
        <v>25</v>
      </c>
      <c r="C115" s="17" t="s">
        <v>83</v>
      </c>
      <c r="D115" s="29"/>
      <c r="E115" s="121"/>
      <c r="F115" s="122"/>
      <c r="G115" s="106"/>
      <c r="H115" s="106"/>
      <c r="I115" s="106"/>
    </row>
    <row r="116" spans="1:9" s="11" customFormat="1" ht="15.6" customHeight="1">
      <c r="A116" s="111">
        <v>14</v>
      </c>
      <c r="B116" s="118" t="s">
        <v>225</v>
      </c>
      <c r="C116" s="118"/>
      <c r="D116" s="17" t="s">
        <v>2632</v>
      </c>
      <c r="E116" s="121">
        <v>1</v>
      </c>
      <c r="F116" s="122">
        <v>0.23</v>
      </c>
      <c r="G116" s="106"/>
      <c r="H116" s="106">
        <f>SUM(E116*G116)</f>
        <v>0</v>
      </c>
      <c r="I116" s="106">
        <f>SUM(H116)+(H116*F116)</f>
        <v>0</v>
      </c>
    </row>
    <row r="117" spans="1:9" ht="33.75">
      <c r="A117" s="111"/>
      <c r="B117" s="17" t="s">
        <v>23</v>
      </c>
      <c r="C117" s="17" t="s">
        <v>228</v>
      </c>
      <c r="D117" s="29"/>
      <c r="E117" s="121"/>
      <c r="F117" s="122"/>
      <c r="G117" s="106"/>
      <c r="H117" s="106"/>
      <c r="I117" s="106"/>
    </row>
    <row r="118" spans="1:9">
      <c r="A118" s="111"/>
      <c r="B118" s="17" t="s">
        <v>29</v>
      </c>
      <c r="C118" s="17" t="s">
        <v>229</v>
      </c>
      <c r="D118" s="29"/>
      <c r="E118" s="121"/>
      <c r="F118" s="122"/>
      <c r="G118" s="106"/>
      <c r="H118" s="106"/>
      <c r="I118" s="106"/>
    </row>
    <row r="119" spans="1:9">
      <c r="A119" s="111"/>
      <c r="B119" s="17" t="s">
        <v>30</v>
      </c>
      <c r="C119" s="17" t="s">
        <v>32</v>
      </c>
      <c r="D119" s="29"/>
      <c r="E119" s="121"/>
      <c r="F119" s="122"/>
      <c r="G119" s="106"/>
      <c r="H119" s="106"/>
      <c r="I119" s="106"/>
    </row>
    <row r="120" spans="1:9" ht="22.5">
      <c r="A120" s="111"/>
      <c r="B120" s="17" t="s">
        <v>27</v>
      </c>
      <c r="C120" s="17" t="s">
        <v>230</v>
      </c>
      <c r="D120" s="29"/>
      <c r="E120" s="121"/>
      <c r="F120" s="122"/>
      <c r="G120" s="106"/>
      <c r="H120" s="106"/>
      <c r="I120" s="106"/>
    </row>
    <row r="121" spans="1:9">
      <c r="A121" s="111"/>
      <c r="B121" s="17" t="s">
        <v>31</v>
      </c>
      <c r="C121" s="17" t="s">
        <v>32</v>
      </c>
      <c r="D121" s="29"/>
      <c r="E121" s="121"/>
      <c r="F121" s="122"/>
      <c r="G121" s="106"/>
      <c r="H121" s="106"/>
      <c r="I121" s="106"/>
    </row>
    <row r="122" spans="1:9" ht="45">
      <c r="A122" s="111"/>
      <c r="B122" s="17" t="s">
        <v>33</v>
      </c>
      <c r="C122" s="17" t="s">
        <v>231</v>
      </c>
      <c r="D122" s="29"/>
      <c r="E122" s="121"/>
      <c r="F122" s="122"/>
      <c r="G122" s="106"/>
      <c r="H122" s="106"/>
      <c r="I122" s="106"/>
    </row>
    <row r="123" spans="1:9" ht="175.5" customHeight="1">
      <c r="A123" s="111"/>
      <c r="B123" s="17" t="s">
        <v>226</v>
      </c>
      <c r="C123" s="17" t="s">
        <v>232</v>
      </c>
      <c r="D123" s="29"/>
      <c r="E123" s="121"/>
      <c r="F123" s="122"/>
      <c r="G123" s="106"/>
      <c r="H123" s="106"/>
      <c r="I123" s="106"/>
    </row>
    <row r="124" spans="1:9" ht="23.25" customHeight="1">
      <c r="A124" s="111"/>
      <c r="B124" s="65" t="s">
        <v>35</v>
      </c>
      <c r="C124" s="17" t="s">
        <v>233</v>
      </c>
      <c r="D124" s="29"/>
      <c r="E124" s="121"/>
      <c r="F124" s="122"/>
      <c r="G124" s="106"/>
      <c r="H124" s="106"/>
      <c r="I124" s="106"/>
    </row>
    <row r="125" spans="1:9" ht="117" customHeight="1">
      <c r="A125" s="111"/>
      <c r="B125" s="17" t="s">
        <v>227</v>
      </c>
      <c r="C125" s="17" t="s">
        <v>234</v>
      </c>
      <c r="D125" s="29"/>
      <c r="E125" s="121"/>
      <c r="F125" s="122"/>
      <c r="G125" s="106"/>
      <c r="H125" s="106"/>
      <c r="I125" s="106"/>
    </row>
    <row r="126" spans="1:9" ht="92.25" customHeight="1">
      <c r="A126" s="111"/>
      <c r="B126" s="65" t="s">
        <v>36</v>
      </c>
      <c r="C126" s="17" t="s">
        <v>235</v>
      </c>
      <c r="D126" s="29"/>
      <c r="E126" s="121"/>
      <c r="F126" s="122"/>
      <c r="G126" s="106"/>
      <c r="H126" s="106"/>
      <c r="I126" s="106"/>
    </row>
    <row r="127" spans="1:9">
      <c r="A127" s="111"/>
      <c r="B127" s="17" t="s">
        <v>26</v>
      </c>
      <c r="C127" s="17" t="s">
        <v>236</v>
      </c>
      <c r="D127" s="29"/>
      <c r="E127" s="121"/>
      <c r="F127" s="122"/>
      <c r="G127" s="106"/>
      <c r="H127" s="106"/>
      <c r="I127" s="106"/>
    </row>
    <row r="128" spans="1:9">
      <c r="A128" s="111"/>
      <c r="B128" s="17" t="s">
        <v>25</v>
      </c>
      <c r="C128" s="17" t="s">
        <v>83</v>
      </c>
      <c r="D128" s="29"/>
      <c r="E128" s="121"/>
      <c r="F128" s="122"/>
      <c r="G128" s="106"/>
      <c r="H128" s="106"/>
      <c r="I128" s="106"/>
    </row>
    <row r="129" spans="1:9">
      <c r="A129" s="35"/>
      <c r="B129" s="35"/>
      <c r="C129" s="35"/>
      <c r="D129" s="35"/>
      <c r="E129" s="35"/>
      <c r="F129" s="35"/>
      <c r="G129" s="35"/>
      <c r="H129" s="82" t="s">
        <v>2631</v>
      </c>
      <c r="I129" s="84">
        <f>SUM(I4:I128)</f>
        <v>0</v>
      </c>
    </row>
  </sheetData>
  <mergeCells count="118">
    <mergeCell ref="A116:A128"/>
    <mergeCell ref="B116:C116"/>
    <mergeCell ref="E116:E128"/>
    <mergeCell ref="F116:F128"/>
    <mergeCell ref="G116:G128"/>
    <mergeCell ref="H116:H128"/>
    <mergeCell ref="I116:I128"/>
    <mergeCell ref="B1:C1"/>
    <mergeCell ref="D1:I1"/>
    <mergeCell ref="B2:C2"/>
    <mergeCell ref="B3:C3"/>
    <mergeCell ref="A4:A5"/>
    <mergeCell ref="B4:C4"/>
    <mergeCell ref="E4:E5"/>
    <mergeCell ref="F4:F5"/>
    <mergeCell ref="G4:G5"/>
    <mergeCell ref="H4:H5"/>
    <mergeCell ref="B5:C5"/>
    <mergeCell ref="I4:I5"/>
    <mergeCell ref="A34:A46"/>
    <mergeCell ref="B34:C34"/>
    <mergeCell ref="E34:E46"/>
    <mergeCell ref="F34:F46"/>
    <mergeCell ref="G34:G46"/>
    <mergeCell ref="H34:H46"/>
    <mergeCell ref="I34:I46"/>
    <mergeCell ref="A6:A33"/>
    <mergeCell ref="B6:C6"/>
    <mergeCell ref="E6:E33"/>
    <mergeCell ref="F6:F33"/>
    <mergeCell ref="G6:G33"/>
    <mergeCell ref="H6:H33"/>
    <mergeCell ref="I6:I33"/>
    <mergeCell ref="B26:B28"/>
    <mergeCell ref="B29:B30"/>
    <mergeCell ref="B32:B33"/>
    <mergeCell ref="H63:H64"/>
    <mergeCell ref="I63:I64"/>
    <mergeCell ref="A60:A62"/>
    <mergeCell ref="B60:C60"/>
    <mergeCell ref="B61:C62"/>
    <mergeCell ref="D61:D62"/>
    <mergeCell ref="B64:C64"/>
    <mergeCell ref="B63:C63"/>
    <mergeCell ref="H47:H59"/>
    <mergeCell ref="I47:I59"/>
    <mergeCell ref="A47:A59"/>
    <mergeCell ref="B47:C47"/>
    <mergeCell ref="E47:E59"/>
    <mergeCell ref="F47:F59"/>
    <mergeCell ref="G47:G59"/>
    <mergeCell ref="A65:A67"/>
    <mergeCell ref="E65:E67"/>
    <mergeCell ref="F65:F67"/>
    <mergeCell ref="G65:G67"/>
    <mergeCell ref="B66:C66"/>
    <mergeCell ref="B67:C67"/>
    <mergeCell ref="B65:C65"/>
    <mergeCell ref="A63:A64"/>
    <mergeCell ref="E63:E64"/>
    <mergeCell ref="F63:F64"/>
    <mergeCell ref="G63:G64"/>
    <mergeCell ref="B71:C71"/>
    <mergeCell ref="B68:C68"/>
    <mergeCell ref="B69:C69"/>
    <mergeCell ref="I68:I69"/>
    <mergeCell ref="A70:A71"/>
    <mergeCell ref="E70:E71"/>
    <mergeCell ref="F70:F71"/>
    <mergeCell ref="G70:G71"/>
    <mergeCell ref="H70:H71"/>
    <mergeCell ref="I70:I71"/>
    <mergeCell ref="B70:C70"/>
    <mergeCell ref="A68:A69"/>
    <mergeCell ref="E68:E69"/>
    <mergeCell ref="F68:F69"/>
    <mergeCell ref="G68:G69"/>
    <mergeCell ref="H68:H69"/>
    <mergeCell ref="B74:C74"/>
    <mergeCell ref="B75:C75"/>
    <mergeCell ref="A74:A75"/>
    <mergeCell ref="E74:E75"/>
    <mergeCell ref="H72:H73"/>
    <mergeCell ref="I72:I73"/>
    <mergeCell ref="A72:A73"/>
    <mergeCell ref="E72:E73"/>
    <mergeCell ref="F72:F73"/>
    <mergeCell ref="G72:G73"/>
    <mergeCell ref="F74:F75"/>
    <mergeCell ref="G74:G75"/>
    <mergeCell ref="H74:H75"/>
    <mergeCell ref="I74:I75"/>
    <mergeCell ref="B72:C72"/>
    <mergeCell ref="B73:C73"/>
    <mergeCell ref="E60:E62"/>
    <mergeCell ref="F60:F62"/>
    <mergeCell ref="G60:G62"/>
    <mergeCell ref="H60:H62"/>
    <mergeCell ref="I60:I62"/>
    <mergeCell ref="H65:H67"/>
    <mergeCell ref="I65:I67"/>
    <mergeCell ref="A103:A115"/>
    <mergeCell ref="B103:C103"/>
    <mergeCell ref="E103:E115"/>
    <mergeCell ref="F103:F115"/>
    <mergeCell ref="G103:G115"/>
    <mergeCell ref="H103:H115"/>
    <mergeCell ref="I103:I115"/>
    <mergeCell ref="A76:A102"/>
    <mergeCell ref="B76:C76"/>
    <mergeCell ref="E76:E102"/>
    <mergeCell ref="F76:F102"/>
    <mergeCell ref="G76:G102"/>
    <mergeCell ref="H76:H102"/>
    <mergeCell ref="I76:I102"/>
    <mergeCell ref="B95:B97"/>
    <mergeCell ref="B98:B99"/>
    <mergeCell ref="B101:B102"/>
  </mergeCells>
  <pageMargins left="0.31496062992125984" right="0.31496062992125984" top="0.3543307086614173" bottom="0.3543307086614173" header="0.31496062992125984" footer="0.31496062992125984"/>
  <pageSetup paperSize="9" scale="66" fitToHeight="0" orientation="landscape" r:id="rId1"/>
  <rowBreaks count="9" manualBreakCount="9">
    <brk id="5" max="8" man="1"/>
    <brk id="33" max="8" man="1"/>
    <brk id="46" max="8" man="1"/>
    <brk id="59" max="8" man="1"/>
    <brk id="64" max="8" man="1"/>
    <brk id="69" max="8" man="1"/>
    <brk id="75" max="8" man="1"/>
    <brk id="102" max="8" man="1"/>
    <brk id="11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I18"/>
  <sheetViews>
    <sheetView view="pageBreakPreview" zoomScale="60" zoomScaleNormal="90" workbookViewId="0">
      <selection activeCell="C10" sqref="C10"/>
    </sheetView>
  </sheetViews>
  <sheetFormatPr defaultRowHeight="15"/>
  <cols>
    <col min="1" max="1" width="5.7109375" customWidth="1"/>
    <col min="2" max="2" width="26.28515625" customWidth="1"/>
    <col min="3" max="3" width="44" customWidth="1"/>
    <col min="4" max="4" width="43.85546875" customWidth="1"/>
    <col min="7" max="7" width="15.7109375" customWidth="1"/>
    <col min="8" max="8" width="14.42578125" customWidth="1"/>
    <col min="9" max="9" width="19.140625" customWidth="1"/>
  </cols>
  <sheetData>
    <row r="1" spans="1:9" ht="18">
      <c r="B1" s="107"/>
      <c r="C1" s="107"/>
      <c r="D1" s="108"/>
      <c r="E1" s="108"/>
      <c r="F1" s="108"/>
      <c r="G1" s="108"/>
      <c r="H1" s="108"/>
      <c r="I1" s="108"/>
    </row>
    <row r="2" spans="1:9" ht="38.25">
      <c r="A2" s="6" t="s">
        <v>7</v>
      </c>
      <c r="B2" s="109" t="s">
        <v>8</v>
      </c>
      <c r="C2" s="109"/>
      <c r="D2" s="5" t="s">
        <v>9</v>
      </c>
      <c r="E2" s="5" t="s">
        <v>22</v>
      </c>
      <c r="F2" s="9" t="s">
        <v>10</v>
      </c>
      <c r="G2" s="9" t="s">
        <v>11</v>
      </c>
      <c r="H2" s="9" t="s">
        <v>12</v>
      </c>
      <c r="I2" s="9" t="s">
        <v>13</v>
      </c>
    </row>
    <row r="3" spans="1:9">
      <c r="A3" s="6" t="s">
        <v>14</v>
      </c>
      <c r="B3" s="109" t="s">
        <v>15</v>
      </c>
      <c r="C3" s="109"/>
      <c r="D3" s="5" t="s">
        <v>16</v>
      </c>
      <c r="E3" s="5" t="s">
        <v>17</v>
      </c>
      <c r="F3" s="9" t="s">
        <v>18</v>
      </c>
      <c r="G3" s="9" t="s">
        <v>19</v>
      </c>
      <c r="H3" s="9" t="s">
        <v>20</v>
      </c>
      <c r="I3" s="9" t="s">
        <v>21</v>
      </c>
    </row>
    <row r="4" spans="1:9" s="11" customFormat="1" ht="15.75" customHeight="1">
      <c r="A4" s="182">
        <v>1</v>
      </c>
      <c r="B4" s="118" t="s">
        <v>154</v>
      </c>
      <c r="C4" s="118"/>
      <c r="D4" s="17" t="s">
        <v>2632</v>
      </c>
      <c r="E4" s="121">
        <v>4</v>
      </c>
      <c r="F4" s="122">
        <v>0.23</v>
      </c>
      <c r="G4" s="106"/>
      <c r="H4" s="106">
        <f>SUM(E4*G4)</f>
        <v>0</v>
      </c>
      <c r="I4" s="106">
        <f>SUM(H4)+(H4*F4)</f>
        <v>0</v>
      </c>
    </row>
    <row r="5" spans="1:9" ht="71.25" customHeight="1">
      <c r="A5" s="183"/>
      <c r="B5" s="31" t="s">
        <v>23</v>
      </c>
      <c r="C5" s="32" t="s">
        <v>143</v>
      </c>
      <c r="D5" s="68"/>
      <c r="E5" s="121"/>
      <c r="F5" s="122"/>
      <c r="G5" s="106"/>
      <c r="H5" s="106"/>
      <c r="I5" s="106"/>
    </row>
    <row r="6" spans="1:9" ht="24.75" customHeight="1">
      <c r="A6" s="183"/>
      <c r="B6" s="31" t="s">
        <v>24</v>
      </c>
      <c r="C6" s="32" t="s">
        <v>144</v>
      </c>
      <c r="D6" s="68"/>
      <c r="E6" s="121"/>
      <c r="F6" s="122"/>
      <c r="G6" s="106"/>
      <c r="H6" s="106"/>
      <c r="I6" s="106"/>
    </row>
    <row r="7" spans="1:9" ht="74.25" customHeight="1">
      <c r="A7" s="183"/>
      <c r="B7" s="31" t="s">
        <v>29</v>
      </c>
      <c r="C7" s="33" t="s">
        <v>145</v>
      </c>
      <c r="D7" s="69"/>
      <c r="E7" s="121"/>
      <c r="F7" s="122"/>
      <c r="G7" s="106"/>
      <c r="H7" s="106"/>
      <c r="I7" s="106"/>
    </row>
    <row r="8" spans="1:9" ht="101.25" customHeight="1">
      <c r="A8" s="183"/>
      <c r="B8" s="31" t="s">
        <v>97</v>
      </c>
      <c r="C8" s="33" t="s">
        <v>146</v>
      </c>
      <c r="D8" s="69"/>
      <c r="E8" s="121"/>
      <c r="F8" s="122"/>
      <c r="G8" s="106"/>
      <c r="H8" s="106"/>
      <c r="I8" s="106"/>
    </row>
    <row r="9" spans="1:9" ht="15" customHeight="1">
      <c r="A9" s="183"/>
      <c r="B9" s="31" t="s">
        <v>138</v>
      </c>
      <c r="C9" s="32" t="s">
        <v>147</v>
      </c>
      <c r="D9" s="68"/>
      <c r="E9" s="121"/>
      <c r="F9" s="122"/>
      <c r="G9" s="106"/>
      <c r="H9" s="106"/>
      <c r="I9" s="106"/>
    </row>
    <row r="10" spans="1:9" ht="77.25" customHeight="1">
      <c r="A10" s="183"/>
      <c r="B10" s="31" t="s">
        <v>139</v>
      </c>
      <c r="C10" s="34" t="s">
        <v>148</v>
      </c>
      <c r="D10" s="70"/>
      <c r="E10" s="121"/>
      <c r="F10" s="122"/>
      <c r="G10" s="106"/>
      <c r="H10" s="106"/>
      <c r="I10" s="106"/>
    </row>
    <row r="11" spans="1:9" ht="54.75" customHeight="1">
      <c r="A11" s="183"/>
      <c r="B11" s="31" t="s">
        <v>140</v>
      </c>
      <c r="C11" s="32" t="s">
        <v>149</v>
      </c>
      <c r="D11" s="68"/>
      <c r="E11" s="121"/>
      <c r="F11" s="122"/>
      <c r="G11" s="106"/>
      <c r="H11" s="106"/>
      <c r="I11" s="106"/>
    </row>
    <row r="12" spans="1:9" ht="74.25" customHeight="1">
      <c r="A12" s="183"/>
      <c r="B12" s="31" t="s">
        <v>141</v>
      </c>
      <c r="C12" s="32" t="s">
        <v>150</v>
      </c>
      <c r="D12" s="68"/>
      <c r="E12" s="121"/>
      <c r="F12" s="122"/>
      <c r="G12" s="106"/>
      <c r="H12" s="106"/>
      <c r="I12" s="106"/>
    </row>
    <row r="13" spans="1:9" ht="78.75" customHeight="1">
      <c r="A13" s="183"/>
      <c r="B13" s="31" t="s">
        <v>26</v>
      </c>
      <c r="C13" s="33" t="s">
        <v>151</v>
      </c>
      <c r="D13" s="69"/>
      <c r="E13" s="121"/>
      <c r="F13" s="122"/>
      <c r="G13" s="106"/>
      <c r="H13" s="106"/>
      <c r="I13" s="106"/>
    </row>
    <row r="14" spans="1:9" ht="63" customHeight="1">
      <c r="A14" s="183"/>
      <c r="B14" s="31" t="s">
        <v>142</v>
      </c>
      <c r="C14" s="33" t="s">
        <v>152</v>
      </c>
      <c r="D14" s="69"/>
      <c r="E14" s="121"/>
      <c r="F14" s="122"/>
      <c r="G14" s="106"/>
      <c r="H14" s="106"/>
      <c r="I14" s="106"/>
    </row>
    <row r="15" spans="1:9" ht="15" customHeight="1">
      <c r="A15" s="183"/>
      <c r="B15" s="184" t="s">
        <v>153</v>
      </c>
      <c r="C15" s="184"/>
      <c r="D15" s="185"/>
      <c r="E15" s="121"/>
      <c r="F15" s="122"/>
      <c r="G15" s="106"/>
      <c r="H15" s="106"/>
      <c r="I15" s="106"/>
    </row>
    <row r="16" spans="1:9">
      <c r="A16" s="183"/>
      <c r="B16" s="184"/>
      <c r="C16" s="184"/>
      <c r="D16" s="185"/>
      <c r="E16" s="121"/>
      <c r="F16" s="122"/>
      <c r="G16" s="106"/>
      <c r="H16" s="106"/>
      <c r="I16" s="106"/>
    </row>
    <row r="17" spans="1:9">
      <c r="A17" s="183"/>
      <c r="B17" s="184"/>
      <c r="C17" s="184"/>
      <c r="D17" s="185"/>
      <c r="E17" s="121"/>
      <c r="F17" s="122"/>
      <c r="G17" s="106"/>
      <c r="H17" s="106"/>
      <c r="I17" s="106"/>
    </row>
    <row r="18" spans="1:9">
      <c r="A18" s="35"/>
      <c r="B18" s="35"/>
      <c r="C18" s="35"/>
      <c r="D18" s="35"/>
      <c r="E18" s="35"/>
      <c r="F18" s="35"/>
      <c r="G18" s="35"/>
      <c r="H18" s="82" t="s">
        <v>2631</v>
      </c>
      <c r="I18" s="84">
        <f>SUM(I4)</f>
        <v>0</v>
      </c>
    </row>
  </sheetData>
  <mergeCells count="13">
    <mergeCell ref="B1:C1"/>
    <mergeCell ref="D1:I1"/>
    <mergeCell ref="B2:C2"/>
    <mergeCell ref="B3:C3"/>
    <mergeCell ref="A4:A17"/>
    <mergeCell ref="E4:E17"/>
    <mergeCell ref="F4:F17"/>
    <mergeCell ref="G4:G17"/>
    <mergeCell ref="H4:H17"/>
    <mergeCell ref="B4:C4"/>
    <mergeCell ref="B15:C17"/>
    <mergeCell ref="D15:D17"/>
    <mergeCell ref="I4:I17"/>
  </mergeCells>
  <pageMargins left="0.31496062992125984" right="0.31496062992125984" top="0.3543307086614173" bottom="0.3543307086614173" header="0.31496062992125984" footer="0.31496062992125984"/>
  <pageSetup paperSize="9" scale="75" fitToHeight="0" orientation="landscape" r:id="rId1"/>
  <rowBreaks count="1" manualBreakCount="1">
    <brk id="1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92929-9032-4BF2-B838-C1A217F48129}">
  <sheetPr>
    <tabColor rgb="FF00B050"/>
    <pageSetUpPr fitToPage="1"/>
  </sheetPr>
  <dimension ref="A1:I19"/>
  <sheetViews>
    <sheetView tabSelected="1" view="pageBreakPreview" zoomScale="60" zoomScaleNormal="90" workbookViewId="0">
      <selection activeCell="C11" sqref="C11"/>
    </sheetView>
  </sheetViews>
  <sheetFormatPr defaultRowHeight="15"/>
  <cols>
    <col min="1" max="1" width="5.7109375" customWidth="1"/>
    <col min="2" max="2" width="26.28515625" customWidth="1"/>
    <col min="3" max="3" width="44" customWidth="1"/>
    <col min="4" max="4" width="43.85546875" customWidth="1"/>
    <col min="7" max="7" width="15.7109375" customWidth="1"/>
    <col min="8" max="9" width="18.42578125" customWidth="1"/>
  </cols>
  <sheetData>
    <row r="1" spans="1:9" ht="18">
      <c r="B1" s="107"/>
      <c r="C1" s="107"/>
      <c r="D1" s="108"/>
      <c r="E1" s="108"/>
      <c r="F1" s="108"/>
      <c r="G1" s="108"/>
      <c r="H1" s="108"/>
      <c r="I1" s="108"/>
    </row>
    <row r="2" spans="1:9" ht="38.25">
      <c r="A2" s="6" t="s">
        <v>7</v>
      </c>
      <c r="B2" s="109" t="s">
        <v>8</v>
      </c>
      <c r="C2" s="109"/>
      <c r="D2" s="5" t="s">
        <v>9</v>
      </c>
      <c r="E2" s="5" t="s">
        <v>22</v>
      </c>
      <c r="F2" s="9" t="s">
        <v>10</v>
      </c>
      <c r="G2" s="9" t="s">
        <v>11</v>
      </c>
      <c r="H2" s="9" t="s">
        <v>12</v>
      </c>
      <c r="I2" s="9" t="s">
        <v>13</v>
      </c>
    </row>
    <row r="3" spans="1:9">
      <c r="A3" s="6" t="s">
        <v>14</v>
      </c>
      <c r="B3" s="109" t="s">
        <v>15</v>
      </c>
      <c r="C3" s="109"/>
      <c r="D3" s="5" t="s">
        <v>16</v>
      </c>
      <c r="E3" s="5" t="s">
        <v>17</v>
      </c>
      <c r="F3" s="9" t="s">
        <v>18</v>
      </c>
      <c r="G3" s="9" t="s">
        <v>19</v>
      </c>
      <c r="H3" s="9" t="s">
        <v>20</v>
      </c>
      <c r="I3" s="9" t="s">
        <v>21</v>
      </c>
    </row>
    <row r="4" spans="1:9" s="11" customFormat="1" ht="15.75" customHeight="1">
      <c r="A4" s="182">
        <v>1</v>
      </c>
      <c r="B4" s="118" t="s">
        <v>256</v>
      </c>
      <c r="C4" s="118"/>
      <c r="D4" s="17" t="s">
        <v>2632</v>
      </c>
      <c r="E4" s="121">
        <v>1</v>
      </c>
      <c r="F4" s="122">
        <v>0.23</v>
      </c>
      <c r="G4" s="106"/>
      <c r="H4" s="106">
        <f>SUM(E4*G4)</f>
        <v>0</v>
      </c>
      <c r="I4" s="106">
        <f>SUM(H4)+(H4*F4)</f>
        <v>0</v>
      </c>
    </row>
    <row r="5" spans="1:9" ht="22.5">
      <c r="A5" s="183"/>
      <c r="B5" s="17" t="s">
        <v>23</v>
      </c>
      <c r="C5" s="17" t="s">
        <v>246</v>
      </c>
      <c r="D5" s="23"/>
      <c r="E5" s="121"/>
      <c r="F5" s="122"/>
      <c r="G5" s="106"/>
      <c r="H5" s="106"/>
      <c r="I5" s="106"/>
    </row>
    <row r="6" spans="1:9" ht="24.75" customHeight="1">
      <c r="A6" s="183"/>
      <c r="B6" s="17" t="s">
        <v>24</v>
      </c>
      <c r="C6" s="17" t="s">
        <v>247</v>
      </c>
      <c r="D6" s="19"/>
      <c r="E6" s="121"/>
      <c r="F6" s="122"/>
      <c r="G6" s="106"/>
      <c r="H6" s="106"/>
      <c r="I6" s="106"/>
    </row>
    <row r="7" spans="1:9">
      <c r="A7" s="183"/>
      <c r="B7" s="17" t="s">
        <v>29</v>
      </c>
      <c r="C7" s="17" t="s">
        <v>248</v>
      </c>
      <c r="D7" s="19"/>
      <c r="E7" s="121"/>
      <c r="F7" s="122"/>
      <c r="G7" s="106"/>
      <c r="H7" s="106"/>
      <c r="I7" s="106"/>
    </row>
    <row r="8" spans="1:9">
      <c r="A8" s="183"/>
      <c r="B8" s="17" t="s">
        <v>30</v>
      </c>
      <c r="C8" s="17" t="s">
        <v>32</v>
      </c>
      <c r="D8" s="19"/>
      <c r="E8" s="121"/>
      <c r="F8" s="122"/>
      <c r="G8" s="106"/>
      <c r="H8" s="106"/>
      <c r="I8" s="106"/>
    </row>
    <row r="9" spans="1:9" ht="32.25" customHeight="1">
      <c r="A9" s="183"/>
      <c r="B9" s="17" t="s">
        <v>27</v>
      </c>
      <c r="C9" s="17" t="s">
        <v>249</v>
      </c>
      <c r="D9" s="19"/>
      <c r="E9" s="121"/>
      <c r="F9" s="122"/>
      <c r="G9" s="106"/>
      <c r="H9" s="106"/>
      <c r="I9" s="106"/>
    </row>
    <row r="10" spans="1:9" ht="57" customHeight="1">
      <c r="A10" s="183"/>
      <c r="B10" s="17" t="s">
        <v>33</v>
      </c>
      <c r="C10" s="17" t="s">
        <v>250</v>
      </c>
      <c r="D10" s="19"/>
      <c r="E10" s="121"/>
      <c r="F10" s="122"/>
      <c r="G10" s="106"/>
      <c r="H10" s="106"/>
      <c r="I10" s="106"/>
    </row>
    <row r="11" spans="1:9" ht="57.75" customHeight="1">
      <c r="A11" s="183"/>
      <c r="B11" s="17" t="s">
        <v>34</v>
      </c>
      <c r="C11" s="17" t="s">
        <v>251</v>
      </c>
      <c r="D11" s="19"/>
      <c r="E11" s="121"/>
      <c r="F11" s="122"/>
      <c r="G11" s="106"/>
      <c r="H11" s="106"/>
      <c r="I11" s="106"/>
    </row>
    <row r="12" spans="1:9">
      <c r="A12" s="183"/>
      <c r="B12" s="27" t="s">
        <v>35</v>
      </c>
      <c r="C12" s="27" t="s">
        <v>252</v>
      </c>
      <c r="D12" s="19"/>
      <c r="E12" s="121"/>
      <c r="F12" s="122"/>
      <c r="G12" s="106"/>
      <c r="H12" s="106"/>
      <c r="I12" s="106"/>
    </row>
    <row r="13" spans="1:9" ht="107.25" customHeight="1">
      <c r="A13" s="183"/>
      <c r="B13" s="17" t="s">
        <v>28</v>
      </c>
      <c r="C13" s="17" t="s">
        <v>126</v>
      </c>
      <c r="D13" s="19"/>
      <c r="E13" s="121"/>
      <c r="F13" s="122"/>
      <c r="G13" s="106"/>
      <c r="H13" s="106"/>
      <c r="I13" s="106"/>
    </row>
    <row r="14" spans="1:9" ht="71.25" customHeight="1">
      <c r="A14" s="183"/>
      <c r="B14" s="27" t="s">
        <v>36</v>
      </c>
      <c r="C14" s="27" t="s">
        <v>253</v>
      </c>
      <c r="D14" s="19"/>
      <c r="E14" s="121"/>
      <c r="F14" s="122"/>
      <c r="G14" s="106"/>
      <c r="H14" s="106"/>
      <c r="I14" s="106"/>
    </row>
    <row r="15" spans="1:9">
      <c r="A15" s="183"/>
      <c r="B15" s="17" t="s">
        <v>26</v>
      </c>
      <c r="C15" s="17" t="s">
        <v>254</v>
      </c>
      <c r="D15" s="19"/>
      <c r="E15" s="121"/>
      <c r="F15" s="122"/>
      <c r="G15" s="106"/>
      <c r="H15" s="106"/>
      <c r="I15" s="106"/>
    </row>
    <row r="16" spans="1:9">
      <c r="A16" s="183"/>
      <c r="B16" s="17" t="s">
        <v>25</v>
      </c>
      <c r="C16" s="17" t="s">
        <v>255</v>
      </c>
      <c r="D16" s="19"/>
      <c r="E16" s="121"/>
      <c r="F16" s="122"/>
      <c r="G16" s="106"/>
      <c r="H16" s="106"/>
      <c r="I16" s="106"/>
    </row>
    <row r="17" spans="1:9" s="7" customFormat="1" ht="15.75">
      <c r="A17" s="171">
        <v>2</v>
      </c>
      <c r="B17" s="134" t="s">
        <v>244</v>
      </c>
      <c r="C17" s="135"/>
      <c r="D17" s="21"/>
      <c r="E17" s="136">
        <v>2</v>
      </c>
      <c r="F17" s="137">
        <v>0.23</v>
      </c>
      <c r="G17" s="138"/>
      <c r="H17" s="138">
        <f>E17*G17</f>
        <v>0</v>
      </c>
      <c r="I17" s="138">
        <f>SUM(H17)+(H17*F17)</f>
        <v>0</v>
      </c>
    </row>
    <row r="18" spans="1:9" s="7" customFormat="1" ht="167.25" customHeight="1">
      <c r="A18" s="171"/>
      <c r="B18" s="186" t="s">
        <v>245</v>
      </c>
      <c r="C18" s="186"/>
      <c r="D18" s="67"/>
      <c r="E18" s="136"/>
      <c r="F18" s="137"/>
      <c r="G18" s="138"/>
      <c r="H18" s="138"/>
      <c r="I18" s="138"/>
    </row>
    <row r="19" spans="1:9">
      <c r="A19" s="35"/>
      <c r="B19" s="35"/>
      <c r="C19" s="35"/>
      <c r="D19" s="35"/>
      <c r="E19" s="35"/>
      <c r="F19" s="35"/>
      <c r="G19" s="35"/>
      <c r="H19" s="81" t="s">
        <v>2631</v>
      </c>
      <c r="I19" s="83">
        <f>SUM(I4:I18)</f>
        <v>0</v>
      </c>
    </row>
  </sheetData>
  <mergeCells count="19">
    <mergeCell ref="A17:A18"/>
    <mergeCell ref="B17:C17"/>
    <mergeCell ref="B18:C18"/>
    <mergeCell ref="I4:I16"/>
    <mergeCell ref="B1:C1"/>
    <mergeCell ref="D1:I1"/>
    <mergeCell ref="B2:C2"/>
    <mergeCell ref="B3:C3"/>
    <mergeCell ref="A4:A16"/>
    <mergeCell ref="B4:C4"/>
    <mergeCell ref="E4:E16"/>
    <mergeCell ref="F4:F16"/>
    <mergeCell ref="G4:G16"/>
    <mergeCell ref="H4:H16"/>
    <mergeCell ref="I17:I18"/>
    <mergeCell ref="F17:F18"/>
    <mergeCell ref="G17:G18"/>
    <mergeCell ref="H17:H18"/>
    <mergeCell ref="E17:E18"/>
  </mergeCells>
  <pageMargins left="0.31496062992125984" right="0.31496062992125984" top="0.3543307086614173" bottom="0.3543307086614173" header="0.31496062992125984" footer="0.31496062992125984"/>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45"/>
  <sheetViews>
    <sheetView workbookViewId="0">
      <selection activeCell="A31" sqref="A31:I31"/>
    </sheetView>
  </sheetViews>
  <sheetFormatPr defaultColWidth="9.140625" defaultRowHeight="15"/>
  <cols>
    <col min="1" max="1" width="174.85546875" style="18" customWidth="1"/>
    <col min="2" max="16384" width="9.140625" style="18"/>
  </cols>
  <sheetData>
    <row r="1" spans="1:9" ht="15.75" thickBot="1">
      <c r="A1" s="190" t="s">
        <v>37</v>
      </c>
      <c r="B1" s="191"/>
      <c r="C1" s="191"/>
      <c r="D1" s="191"/>
      <c r="E1" s="191"/>
      <c r="F1" s="191"/>
      <c r="G1" s="191"/>
      <c r="H1" s="191"/>
      <c r="I1" s="192"/>
    </row>
    <row r="2" spans="1:9" ht="15.75" thickBot="1">
      <c r="A2" s="193" t="s">
        <v>38</v>
      </c>
      <c r="B2" s="194"/>
      <c r="C2" s="194"/>
      <c r="D2" s="194"/>
      <c r="E2" s="194"/>
      <c r="F2" s="194"/>
      <c r="G2" s="194"/>
      <c r="H2" s="194"/>
      <c r="I2" s="195"/>
    </row>
    <row r="3" spans="1:9">
      <c r="A3" s="196" t="s">
        <v>39</v>
      </c>
      <c r="B3" s="197"/>
      <c r="C3" s="197"/>
      <c r="D3" s="197"/>
      <c r="E3" s="197"/>
      <c r="F3" s="197"/>
      <c r="G3" s="197"/>
      <c r="H3" s="197"/>
      <c r="I3" s="198"/>
    </row>
    <row r="4" spans="1:9">
      <c r="A4" s="187" t="s">
        <v>40</v>
      </c>
      <c r="B4" s="188"/>
      <c r="C4" s="188"/>
      <c r="D4" s="188"/>
      <c r="E4" s="188"/>
      <c r="F4" s="188"/>
      <c r="G4" s="188"/>
      <c r="H4" s="188"/>
      <c r="I4" s="189"/>
    </row>
    <row r="5" spans="1:9">
      <c r="A5" s="187" t="s">
        <v>41</v>
      </c>
      <c r="B5" s="188"/>
      <c r="C5" s="188"/>
      <c r="D5" s="188"/>
      <c r="E5" s="188"/>
      <c r="F5" s="188"/>
      <c r="G5" s="188"/>
      <c r="H5" s="188"/>
      <c r="I5" s="189"/>
    </row>
    <row r="6" spans="1:9">
      <c r="A6" s="187" t="s">
        <v>42</v>
      </c>
      <c r="B6" s="188"/>
      <c r="C6" s="188"/>
      <c r="D6" s="188"/>
      <c r="E6" s="188"/>
      <c r="F6" s="188"/>
      <c r="G6" s="188"/>
      <c r="H6" s="188"/>
      <c r="I6" s="189"/>
    </row>
    <row r="7" spans="1:9">
      <c r="A7" s="187" t="s">
        <v>43</v>
      </c>
      <c r="B7" s="188"/>
      <c r="C7" s="188"/>
      <c r="D7" s="188"/>
      <c r="E7" s="188"/>
      <c r="F7" s="188"/>
      <c r="G7" s="188"/>
      <c r="H7" s="188"/>
      <c r="I7" s="189"/>
    </row>
    <row r="8" spans="1:9">
      <c r="A8" s="187" t="s">
        <v>44</v>
      </c>
      <c r="B8" s="188"/>
      <c r="C8" s="188"/>
      <c r="D8" s="188"/>
      <c r="E8" s="188"/>
      <c r="F8" s="188"/>
      <c r="G8" s="188"/>
      <c r="H8" s="188"/>
      <c r="I8" s="189"/>
    </row>
    <row r="9" spans="1:9">
      <c r="A9" s="187" t="s">
        <v>45</v>
      </c>
      <c r="B9" s="188"/>
      <c r="C9" s="188"/>
      <c r="D9" s="188"/>
      <c r="E9" s="188"/>
      <c r="F9" s="188"/>
      <c r="G9" s="188"/>
      <c r="H9" s="188"/>
      <c r="I9" s="189"/>
    </row>
    <row r="10" spans="1:9">
      <c r="A10" s="187" t="s">
        <v>46</v>
      </c>
      <c r="B10" s="188"/>
      <c r="C10" s="188"/>
      <c r="D10" s="188"/>
      <c r="E10" s="188"/>
      <c r="F10" s="188"/>
      <c r="G10" s="188"/>
      <c r="H10" s="188"/>
      <c r="I10" s="189"/>
    </row>
    <row r="11" spans="1:9">
      <c r="A11" s="187" t="s">
        <v>47</v>
      </c>
      <c r="B11" s="188"/>
      <c r="C11" s="188"/>
      <c r="D11" s="188"/>
      <c r="E11" s="188"/>
      <c r="F11" s="188"/>
      <c r="G11" s="188"/>
      <c r="H11" s="188"/>
      <c r="I11" s="189"/>
    </row>
    <row r="12" spans="1:9">
      <c r="A12" s="187" t="s">
        <v>48</v>
      </c>
      <c r="B12" s="188"/>
      <c r="C12" s="188"/>
      <c r="D12" s="188"/>
      <c r="E12" s="188"/>
      <c r="F12" s="188"/>
      <c r="G12" s="188"/>
      <c r="H12" s="188"/>
      <c r="I12" s="189"/>
    </row>
    <row r="13" spans="1:9">
      <c r="A13" s="187" t="s">
        <v>49</v>
      </c>
      <c r="B13" s="188"/>
      <c r="C13" s="188"/>
      <c r="D13" s="188"/>
      <c r="E13" s="188"/>
      <c r="F13" s="188"/>
      <c r="G13" s="188"/>
      <c r="H13" s="188"/>
      <c r="I13" s="189"/>
    </row>
    <row r="14" spans="1:9">
      <c r="A14" s="187" t="s">
        <v>50</v>
      </c>
      <c r="B14" s="188"/>
      <c r="C14" s="188"/>
      <c r="D14" s="188"/>
      <c r="E14" s="188"/>
      <c r="F14" s="188"/>
      <c r="G14" s="188"/>
      <c r="H14" s="188"/>
      <c r="I14" s="189"/>
    </row>
    <row r="15" spans="1:9">
      <c r="A15" s="187" t="s">
        <v>51</v>
      </c>
      <c r="B15" s="188"/>
      <c r="C15" s="188"/>
      <c r="D15" s="188"/>
      <c r="E15" s="188"/>
      <c r="F15" s="188"/>
      <c r="G15" s="188"/>
      <c r="H15" s="188"/>
      <c r="I15" s="189"/>
    </row>
    <row r="16" spans="1:9">
      <c r="A16" s="187" t="s">
        <v>52</v>
      </c>
      <c r="B16" s="188"/>
      <c r="C16" s="188"/>
      <c r="D16" s="188"/>
      <c r="E16" s="188"/>
      <c r="F16" s="188"/>
      <c r="G16" s="188"/>
      <c r="H16" s="188"/>
      <c r="I16" s="189"/>
    </row>
    <row r="17" spans="1:9">
      <c r="A17" s="187" t="s">
        <v>53</v>
      </c>
      <c r="B17" s="188"/>
      <c r="C17" s="188"/>
      <c r="D17" s="188"/>
      <c r="E17" s="188"/>
      <c r="F17" s="188"/>
      <c r="G17" s="188"/>
      <c r="H17" s="188"/>
      <c r="I17" s="189"/>
    </row>
    <row r="18" spans="1:9">
      <c r="A18" s="187" t="s">
        <v>54</v>
      </c>
      <c r="B18" s="188"/>
      <c r="C18" s="188"/>
      <c r="D18" s="188"/>
      <c r="E18" s="188"/>
      <c r="F18" s="188"/>
      <c r="G18" s="188"/>
      <c r="H18" s="188"/>
      <c r="I18" s="189"/>
    </row>
    <row r="19" spans="1:9">
      <c r="A19" s="187" t="s">
        <v>55</v>
      </c>
      <c r="B19" s="188"/>
      <c r="C19" s="188"/>
      <c r="D19" s="188"/>
      <c r="E19" s="188"/>
      <c r="F19" s="188"/>
      <c r="G19" s="188"/>
      <c r="H19" s="188"/>
      <c r="I19" s="189"/>
    </row>
    <row r="20" spans="1:9">
      <c r="A20" s="187" t="s">
        <v>56</v>
      </c>
      <c r="B20" s="188"/>
      <c r="C20" s="188"/>
      <c r="D20" s="188"/>
      <c r="E20" s="188"/>
      <c r="F20" s="188"/>
      <c r="G20" s="188"/>
      <c r="H20" s="188"/>
      <c r="I20" s="189"/>
    </row>
    <row r="21" spans="1:9">
      <c r="A21" s="187" t="s">
        <v>57</v>
      </c>
      <c r="B21" s="188"/>
      <c r="C21" s="188"/>
      <c r="D21" s="188"/>
      <c r="E21" s="188"/>
      <c r="F21" s="188"/>
      <c r="G21" s="188"/>
      <c r="H21" s="188"/>
      <c r="I21" s="189"/>
    </row>
    <row r="22" spans="1:9">
      <c r="A22" s="187" t="s">
        <v>58</v>
      </c>
      <c r="B22" s="188"/>
      <c r="C22" s="188"/>
      <c r="D22" s="188"/>
      <c r="E22" s="188"/>
      <c r="F22" s="188"/>
      <c r="G22" s="188"/>
      <c r="H22" s="188"/>
      <c r="I22" s="189"/>
    </row>
    <row r="23" spans="1:9">
      <c r="A23" s="187" t="s">
        <v>59</v>
      </c>
      <c r="B23" s="188"/>
      <c r="C23" s="188"/>
      <c r="D23" s="188"/>
      <c r="E23" s="188"/>
      <c r="F23" s="188"/>
      <c r="G23" s="188"/>
      <c r="H23" s="188"/>
      <c r="I23" s="189"/>
    </row>
    <row r="24" spans="1:9">
      <c r="A24" s="187" t="s">
        <v>60</v>
      </c>
      <c r="B24" s="188"/>
      <c r="C24" s="188"/>
      <c r="D24" s="188"/>
      <c r="E24" s="188"/>
      <c r="F24" s="188"/>
      <c r="G24" s="188"/>
      <c r="H24" s="188"/>
      <c r="I24" s="189"/>
    </row>
    <row r="25" spans="1:9">
      <c r="A25" s="187" t="s">
        <v>61</v>
      </c>
      <c r="B25" s="188"/>
      <c r="C25" s="188"/>
      <c r="D25" s="188"/>
      <c r="E25" s="188"/>
      <c r="F25" s="188"/>
      <c r="G25" s="188"/>
      <c r="H25" s="188"/>
      <c r="I25" s="189"/>
    </row>
    <row r="26" spans="1:9">
      <c r="A26" s="187" t="s">
        <v>62</v>
      </c>
      <c r="B26" s="188"/>
      <c r="C26" s="188"/>
      <c r="D26" s="188"/>
      <c r="E26" s="188"/>
      <c r="F26" s="188"/>
      <c r="G26" s="188"/>
      <c r="H26" s="188"/>
      <c r="I26" s="189"/>
    </row>
    <row r="27" spans="1:9">
      <c r="A27" s="187" t="s">
        <v>63</v>
      </c>
      <c r="B27" s="188"/>
      <c r="C27" s="188"/>
      <c r="D27" s="188"/>
      <c r="E27" s="188"/>
      <c r="F27" s="188"/>
      <c r="G27" s="188"/>
      <c r="H27" s="188"/>
      <c r="I27" s="189"/>
    </row>
    <row r="28" spans="1:9">
      <c r="A28" s="187" t="s">
        <v>64</v>
      </c>
      <c r="B28" s="188"/>
      <c r="C28" s="188"/>
      <c r="D28" s="188"/>
      <c r="E28" s="188"/>
      <c r="F28" s="188"/>
      <c r="G28" s="188"/>
      <c r="H28" s="188"/>
      <c r="I28" s="189"/>
    </row>
    <row r="29" spans="1:9">
      <c r="A29" s="187" t="s">
        <v>65</v>
      </c>
      <c r="B29" s="188"/>
      <c r="C29" s="188"/>
      <c r="D29" s="188"/>
      <c r="E29" s="188"/>
      <c r="F29" s="188"/>
      <c r="G29" s="188"/>
      <c r="H29" s="188"/>
      <c r="I29" s="189"/>
    </row>
    <row r="30" spans="1:9">
      <c r="A30" s="187" t="s">
        <v>66</v>
      </c>
      <c r="B30" s="188"/>
      <c r="C30" s="188"/>
      <c r="D30" s="188"/>
      <c r="E30" s="188"/>
      <c r="F30" s="188"/>
      <c r="G30" s="188"/>
      <c r="H30" s="188"/>
      <c r="I30" s="189"/>
    </row>
    <row r="31" spans="1:9">
      <c r="A31" s="187" t="s">
        <v>67</v>
      </c>
      <c r="B31" s="188"/>
      <c r="C31" s="188"/>
      <c r="D31" s="188"/>
      <c r="E31" s="188"/>
      <c r="F31" s="188"/>
      <c r="G31" s="188"/>
      <c r="H31" s="188"/>
      <c r="I31" s="189"/>
    </row>
    <row r="32" spans="1:9">
      <c r="A32" s="187" t="s">
        <v>68</v>
      </c>
      <c r="B32" s="188"/>
      <c r="C32" s="188"/>
      <c r="D32" s="188"/>
      <c r="E32" s="188"/>
      <c r="F32" s="188"/>
      <c r="G32" s="188"/>
      <c r="H32" s="188"/>
      <c r="I32" s="189"/>
    </row>
    <row r="33" spans="1:9">
      <c r="A33" s="187" t="s">
        <v>69</v>
      </c>
      <c r="B33" s="188"/>
      <c r="C33" s="188"/>
      <c r="D33" s="188"/>
      <c r="E33" s="188"/>
      <c r="F33" s="188"/>
      <c r="G33" s="188"/>
      <c r="H33" s="188"/>
      <c r="I33" s="189"/>
    </row>
    <row r="34" spans="1:9">
      <c r="A34" s="187" t="s">
        <v>70</v>
      </c>
      <c r="B34" s="188"/>
      <c r="C34" s="188"/>
      <c r="D34" s="188"/>
      <c r="E34" s="188"/>
      <c r="F34" s="188"/>
      <c r="G34" s="188"/>
      <c r="H34" s="188"/>
      <c r="I34" s="189"/>
    </row>
    <row r="35" spans="1:9">
      <c r="A35" s="187" t="s">
        <v>71</v>
      </c>
      <c r="B35" s="188"/>
      <c r="C35" s="188"/>
      <c r="D35" s="188"/>
      <c r="E35" s="188"/>
      <c r="F35" s="188"/>
      <c r="G35" s="188"/>
      <c r="H35" s="188"/>
      <c r="I35" s="189"/>
    </row>
    <row r="36" spans="1:9">
      <c r="A36" s="187" t="s">
        <v>72</v>
      </c>
      <c r="B36" s="188"/>
      <c r="C36" s="188"/>
      <c r="D36" s="188"/>
      <c r="E36" s="188"/>
      <c r="F36" s="188"/>
      <c r="G36" s="188"/>
      <c r="H36" s="188"/>
      <c r="I36" s="189"/>
    </row>
    <row r="37" spans="1:9">
      <c r="A37" s="187" t="s">
        <v>73</v>
      </c>
      <c r="B37" s="188"/>
      <c r="C37" s="188"/>
      <c r="D37" s="188"/>
      <c r="E37" s="188"/>
      <c r="F37" s="188"/>
      <c r="G37" s="188"/>
      <c r="H37" s="188"/>
      <c r="I37" s="189"/>
    </row>
    <row r="38" spans="1:9" ht="45" customHeight="1">
      <c r="A38" s="187" t="s">
        <v>74</v>
      </c>
      <c r="B38" s="188"/>
      <c r="C38" s="188"/>
      <c r="D38" s="188"/>
      <c r="E38" s="188"/>
      <c r="F38" s="188"/>
      <c r="G38" s="188"/>
      <c r="H38" s="188"/>
      <c r="I38" s="189"/>
    </row>
    <row r="39" spans="1:9">
      <c r="A39" s="187" t="s">
        <v>75</v>
      </c>
      <c r="B39" s="188"/>
      <c r="C39" s="188"/>
      <c r="D39" s="188"/>
      <c r="E39" s="188"/>
      <c r="F39" s="188"/>
      <c r="G39" s="188"/>
      <c r="H39" s="188"/>
      <c r="I39" s="189"/>
    </row>
    <row r="40" spans="1:9">
      <c r="A40" s="187" t="s">
        <v>76</v>
      </c>
      <c r="B40" s="188"/>
      <c r="C40" s="188"/>
      <c r="D40" s="188"/>
      <c r="E40" s="188"/>
      <c r="F40" s="188"/>
      <c r="G40" s="188"/>
      <c r="H40" s="188"/>
      <c r="I40" s="189"/>
    </row>
    <row r="41" spans="1:9">
      <c r="A41" s="187" t="s">
        <v>77</v>
      </c>
      <c r="B41" s="188"/>
      <c r="C41" s="188"/>
      <c r="D41" s="188"/>
      <c r="E41" s="188"/>
      <c r="F41" s="188"/>
      <c r="G41" s="188"/>
      <c r="H41" s="188"/>
      <c r="I41" s="189"/>
    </row>
    <row r="42" spans="1:9">
      <c r="A42" s="187" t="s">
        <v>78</v>
      </c>
      <c r="B42" s="188"/>
      <c r="C42" s="188"/>
      <c r="D42" s="188"/>
      <c r="E42" s="188"/>
      <c r="F42" s="188"/>
      <c r="G42" s="188"/>
      <c r="H42" s="188"/>
      <c r="I42" s="189"/>
    </row>
    <row r="43" spans="1:9" ht="36.75" customHeight="1">
      <c r="A43" s="187" t="s">
        <v>79</v>
      </c>
      <c r="B43" s="188"/>
      <c r="C43" s="188"/>
      <c r="D43" s="188"/>
      <c r="E43" s="188"/>
      <c r="F43" s="188"/>
      <c r="G43" s="188"/>
      <c r="H43" s="188"/>
      <c r="I43" s="189"/>
    </row>
    <row r="44" spans="1:9">
      <c r="A44" s="187" t="s">
        <v>80</v>
      </c>
      <c r="B44" s="188"/>
      <c r="C44" s="188"/>
      <c r="D44" s="188"/>
      <c r="E44" s="188"/>
      <c r="F44" s="188"/>
      <c r="G44" s="188"/>
      <c r="H44" s="188"/>
      <c r="I44" s="189"/>
    </row>
    <row r="45" spans="1:9" ht="30.75" customHeight="1">
      <c r="A45" s="187" t="s">
        <v>81</v>
      </c>
      <c r="B45" s="188"/>
      <c r="C45" s="188"/>
      <c r="D45" s="188"/>
      <c r="E45" s="188"/>
      <c r="F45" s="188"/>
      <c r="G45" s="188"/>
      <c r="H45" s="188"/>
      <c r="I45" s="189"/>
    </row>
  </sheetData>
  <mergeCells count="45">
    <mergeCell ref="A12:I12"/>
    <mergeCell ref="A1:I1"/>
    <mergeCell ref="A2:I2"/>
    <mergeCell ref="A3:I3"/>
    <mergeCell ref="A4:I4"/>
    <mergeCell ref="A5:I5"/>
    <mergeCell ref="A6:I6"/>
    <mergeCell ref="A7:I7"/>
    <mergeCell ref="A8:I8"/>
    <mergeCell ref="A9:I9"/>
    <mergeCell ref="A10:I10"/>
    <mergeCell ref="A11:I11"/>
    <mergeCell ref="A24:I24"/>
    <mergeCell ref="A13:I13"/>
    <mergeCell ref="A14:I14"/>
    <mergeCell ref="A15:I15"/>
    <mergeCell ref="A16:I16"/>
    <mergeCell ref="A17:I17"/>
    <mergeCell ref="A18:I18"/>
    <mergeCell ref="A19:I19"/>
    <mergeCell ref="A20:I20"/>
    <mergeCell ref="A21:I21"/>
    <mergeCell ref="A22:I22"/>
    <mergeCell ref="A23:I23"/>
    <mergeCell ref="A36:I36"/>
    <mergeCell ref="A25:I25"/>
    <mergeCell ref="A26:I26"/>
    <mergeCell ref="A27:I27"/>
    <mergeCell ref="A28:I28"/>
    <mergeCell ref="A29:I29"/>
    <mergeCell ref="A30:I30"/>
    <mergeCell ref="A31:I31"/>
    <mergeCell ref="A32:I32"/>
    <mergeCell ref="A33:I33"/>
    <mergeCell ref="A34:I34"/>
    <mergeCell ref="A35:I35"/>
    <mergeCell ref="A43:I43"/>
    <mergeCell ref="A44:I44"/>
    <mergeCell ref="A45:I45"/>
    <mergeCell ref="A37:I37"/>
    <mergeCell ref="A38:I38"/>
    <mergeCell ref="A39:I39"/>
    <mergeCell ref="A40:I40"/>
    <mergeCell ref="A41:I41"/>
    <mergeCell ref="A42:I4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6615-CCCB-4983-B248-7B16EE1DCEC4}">
  <sheetPr>
    <tabColor rgb="FFFFFF00"/>
  </sheetPr>
  <dimension ref="A1:B1190"/>
  <sheetViews>
    <sheetView zoomScale="85" zoomScaleNormal="85" workbookViewId="0">
      <pane ySplit="1" topLeftCell="A2" activePane="bottomLeft" state="frozen"/>
      <selection pane="bottomLeft" activeCell="A14" sqref="A14"/>
    </sheetView>
  </sheetViews>
  <sheetFormatPr defaultColWidth="9.140625" defaultRowHeight="15"/>
  <cols>
    <col min="1" max="1" width="36.7109375" style="76" customWidth="1"/>
    <col min="2" max="2" width="30.7109375" style="76" customWidth="1"/>
    <col min="3" max="16384" width="9.140625" style="76"/>
  </cols>
  <sheetData>
    <row r="1" spans="1:2">
      <c r="A1" s="199" t="s">
        <v>758</v>
      </c>
      <c r="B1" s="199"/>
    </row>
    <row r="2" spans="1:2">
      <c r="A2" s="77" t="s">
        <v>759</v>
      </c>
      <c r="B2" s="78">
        <v>154.67099999999999</v>
      </c>
    </row>
    <row r="3" spans="1:2">
      <c r="A3" s="77" t="s">
        <v>760</v>
      </c>
      <c r="B3" s="78">
        <v>135.59700000000001</v>
      </c>
    </row>
    <row r="4" spans="1:2">
      <c r="A4" s="77" t="s">
        <v>761</v>
      </c>
      <c r="B4" s="78">
        <v>134.98099999999999</v>
      </c>
    </row>
    <row r="5" spans="1:2">
      <c r="A5" s="77" t="s">
        <v>762</v>
      </c>
      <c r="B5" s="78">
        <v>120.78</v>
      </c>
    </row>
    <row r="6" spans="1:2">
      <c r="A6" s="77" t="s">
        <v>763</v>
      </c>
      <c r="B6" s="78">
        <v>116.99</v>
      </c>
    </row>
    <row r="7" spans="1:2">
      <c r="A7" s="77" t="s">
        <v>764</v>
      </c>
      <c r="B7" s="78">
        <v>116.47499999999999</v>
      </c>
    </row>
    <row r="8" spans="1:2">
      <c r="A8" s="77" t="s">
        <v>765</v>
      </c>
      <c r="B8" s="78">
        <v>113.949</v>
      </c>
    </row>
    <row r="9" spans="1:2">
      <c r="A9" s="77" t="s">
        <v>766</v>
      </c>
      <c r="B9" s="78">
        <v>111.63500000000001</v>
      </c>
    </row>
    <row r="10" spans="1:2">
      <c r="A10" s="77" t="s">
        <v>767</v>
      </c>
      <c r="B10" s="78">
        <v>109.858</v>
      </c>
    </row>
    <row r="11" spans="1:2">
      <c r="A11" s="77" t="s">
        <v>768</v>
      </c>
      <c r="B11" s="78">
        <v>107.944</v>
      </c>
    </row>
    <row r="12" spans="1:2">
      <c r="A12" s="77" t="s">
        <v>769</v>
      </c>
      <c r="B12" s="78">
        <v>105.003</v>
      </c>
    </row>
    <row r="13" spans="1:2">
      <c r="A13" s="77" t="s">
        <v>770</v>
      </c>
      <c r="B13" s="78">
        <v>97.835999999999999</v>
      </c>
    </row>
    <row r="14" spans="1:2">
      <c r="A14" s="77" t="s">
        <v>771</v>
      </c>
      <c r="B14" s="78">
        <v>97.314999999999998</v>
      </c>
    </row>
    <row r="15" spans="1:2">
      <c r="A15" s="77" t="s">
        <v>772</v>
      </c>
      <c r="B15" s="78">
        <v>95.997</v>
      </c>
    </row>
    <row r="16" spans="1:2">
      <c r="A16" s="77" t="s">
        <v>773</v>
      </c>
      <c r="B16" s="78">
        <v>94.751999999999995</v>
      </c>
    </row>
    <row r="17" spans="1:2">
      <c r="A17" s="77" t="s">
        <v>774</v>
      </c>
      <c r="B17" s="78">
        <v>93.191999999999993</v>
      </c>
    </row>
    <row r="18" spans="1:2">
      <c r="A18" s="77" t="s">
        <v>775</v>
      </c>
      <c r="B18" s="78">
        <v>91.491</v>
      </c>
    </row>
    <row r="19" spans="1:2">
      <c r="A19" s="77" t="s">
        <v>776</v>
      </c>
      <c r="B19" s="78">
        <v>91.358000000000004</v>
      </c>
    </row>
    <row r="20" spans="1:2">
      <c r="A20" s="77" t="s">
        <v>777</v>
      </c>
      <c r="B20" s="78">
        <v>89.85</v>
      </c>
    </row>
    <row r="21" spans="1:2">
      <c r="A21" s="77" t="s">
        <v>778</v>
      </c>
      <c r="B21" s="78">
        <v>88.715999999999994</v>
      </c>
    </row>
    <row r="22" spans="1:2">
      <c r="A22" s="77" t="s">
        <v>779</v>
      </c>
      <c r="B22" s="78">
        <v>87.42</v>
      </c>
    </row>
    <row r="23" spans="1:2">
      <c r="A23" s="77" t="s">
        <v>780</v>
      </c>
      <c r="B23" s="78">
        <v>84.786000000000001</v>
      </c>
    </row>
    <row r="24" spans="1:2">
      <c r="A24" s="77" t="s">
        <v>781</v>
      </c>
      <c r="B24" s="78">
        <v>84.706000000000003</v>
      </c>
    </row>
    <row r="25" spans="1:2">
      <c r="A25" s="77" t="s">
        <v>782</v>
      </c>
      <c r="B25" s="78">
        <v>83.760999999999996</v>
      </c>
    </row>
    <row r="26" spans="1:2">
      <c r="A26" s="77" t="s">
        <v>783</v>
      </c>
      <c r="B26" s="78">
        <v>83.284999999999997</v>
      </c>
    </row>
    <row r="27" spans="1:2">
      <c r="A27" s="77" t="s">
        <v>784</v>
      </c>
      <c r="B27" s="78">
        <v>82.878</v>
      </c>
    </row>
    <row r="28" spans="1:2">
      <c r="A28" s="77" t="s">
        <v>785</v>
      </c>
      <c r="B28" s="78">
        <v>82.665999999999997</v>
      </c>
    </row>
    <row r="29" spans="1:2">
      <c r="A29" s="77" t="s">
        <v>786</v>
      </c>
      <c r="B29" s="78">
        <v>82.087000000000003</v>
      </c>
    </row>
    <row r="30" spans="1:2">
      <c r="A30" s="77" t="s">
        <v>787</v>
      </c>
      <c r="B30" s="78">
        <v>82.058999999999997</v>
      </c>
    </row>
    <row r="31" spans="1:2">
      <c r="A31" s="77" t="s">
        <v>788</v>
      </c>
      <c r="B31" s="78">
        <v>81.757000000000005</v>
      </c>
    </row>
    <row r="32" spans="1:2">
      <c r="A32" s="77" t="s">
        <v>789</v>
      </c>
      <c r="B32" s="78">
        <v>81.200999999999993</v>
      </c>
    </row>
    <row r="33" spans="1:2">
      <c r="A33" s="77" t="s">
        <v>790</v>
      </c>
      <c r="B33" s="78">
        <v>80.891999999999996</v>
      </c>
    </row>
    <row r="34" spans="1:2">
      <c r="A34" s="77" t="s">
        <v>791</v>
      </c>
      <c r="B34" s="78">
        <v>79.825999999999993</v>
      </c>
    </row>
    <row r="35" spans="1:2">
      <c r="A35" s="77" t="s">
        <v>792</v>
      </c>
      <c r="B35" s="78">
        <v>77.459999999999994</v>
      </c>
    </row>
    <row r="36" spans="1:2">
      <c r="A36" s="77" t="s">
        <v>793</v>
      </c>
      <c r="B36" s="78">
        <v>76.555999999999997</v>
      </c>
    </row>
    <row r="37" spans="1:2">
      <c r="A37" s="77" t="s">
        <v>794</v>
      </c>
      <c r="B37" s="78">
        <v>76.05</v>
      </c>
    </row>
    <row r="38" spans="1:2">
      <c r="A38" s="77" t="s">
        <v>795</v>
      </c>
      <c r="B38" s="78">
        <v>75.748999999999995</v>
      </c>
    </row>
    <row r="39" spans="1:2">
      <c r="A39" s="77" t="s">
        <v>796</v>
      </c>
      <c r="B39" s="78">
        <v>74.981999999999999</v>
      </c>
    </row>
    <row r="40" spans="1:2">
      <c r="A40" s="77" t="s">
        <v>797</v>
      </c>
      <c r="B40" s="78">
        <v>73.462999999999994</v>
      </c>
    </row>
    <row r="41" spans="1:2">
      <c r="A41" s="77" t="s">
        <v>798</v>
      </c>
      <c r="B41" s="78">
        <v>72.653000000000006</v>
      </c>
    </row>
    <row r="42" spans="1:2">
      <c r="A42" s="77" t="s">
        <v>799</v>
      </c>
      <c r="B42" s="78">
        <v>71.900000000000006</v>
      </c>
    </row>
    <row r="43" spans="1:2">
      <c r="A43" s="77" t="s">
        <v>800</v>
      </c>
      <c r="B43" s="78">
        <v>69.872</v>
      </c>
    </row>
    <row r="44" spans="1:2">
      <c r="A44" s="77" t="s">
        <v>801</v>
      </c>
      <c r="B44" s="78">
        <v>69.632999999999996</v>
      </c>
    </row>
    <row r="45" spans="1:2">
      <c r="A45" s="77" t="s">
        <v>802</v>
      </c>
      <c r="B45" s="78">
        <v>69.629000000000005</v>
      </c>
    </row>
    <row r="46" spans="1:2">
      <c r="A46" s="77" t="s">
        <v>803</v>
      </c>
      <c r="B46" s="78">
        <v>69.432000000000002</v>
      </c>
    </row>
    <row r="47" spans="1:2">
      <c r="A47" s="77" t="s">
        <v>804</v>
      </c>
      <c r="B47" s="78">
        <v>68.504999999999995</v>
      </c>
    </row>
    <row r="48" spans="1:2">
      <c r="A48" s="77" t="s">
        <v>805</v>
      </c>
      <c r="B48" s="78">
        <v>68.385000000000005</v>
      </c>
    </row>
    <row r="49" spans="1:2">
      <c r="A49" s="77" t="s">
        <v>806</v>
      </c>
      <c r="B49" s="78">
        <v>68.090999999999994</v>
      </c>
    </row>
    <row r="50" spans="1:2">
      <c r="A50" s="77" t="s">
        <v>807</v>
      </c>
      <c r="B50" s="78">
        <v>67.841999999999999</v>
      </c>
    </row>
    <row r="51" spans="1:2">
      <c r="A51" s="77" t="s">
        <v>808</v>
      </c>
      <c r="B51" s="78">
        <v>66.688999999999993</v>
      </c>
    </row>
    <row r="52" spans="1:2">
      <c r="A52" s="77" t="s">
        <v>809</v>
      </c>
      <c r="B52" s="78">
        <v>66.686999999999998</v>
      </c>
    </row>
    <row r="53" spans="1:2">
      <c r="A53" s="77" t="s">
        <v>810</v>
      </c>
      <c r="B53" s="78">
        <v>66.489999999999995</v>
      </c>
    </row>
    <row r="54" spans="1:2">
      <c r="A54" s="77" t="s">
        <v>811</v>
      </c>
      <c r="B54" s="78">
        <v>66.043999999999997</v>
      </c>
    </row>
    <row r="55" spans="1:2">
      <c r="A55" s="77" t="s">
        <v>812</v>
      </c>
      <c r="B55" s="78">
        <v>65.879000000000005</v>
      </c>
    </row>
    <row r="56" spans="1:2">
      <c r="A56" s="77" t="s">
        <v>813</v>
      </c>
      <c r="B56" s="78">
        <v>65.533000000000001</v>
      </c>
    </row>
    <row r="57" spans="1:2">
      <c r="A57" s="77" t="s">
        <v>814</v>
      </c>
      <c r="B57" s="78">
        <v>64.978999999999999</v>
      </c>
    </row>
    <row r="58" spans="1:2">
      <c r="A58" s="77" t="s">
        <v>815</v>
      </c>
      <c r="B58" s="78">
        <v>64.942999999999998</v>
      </c>
    </row>
    <row r="59" spans="1:2">
      <c r="A59" s="77" t="s">
        <v>816</v>
      </c>
      <c r="B59" s="78">
        <v>64.840999999999994</v>
      </c>
    </row>
    <row r="60" spans="1:2">
      <c r="A60" s="77" t="s">
        <v>817</v>
      </c>
      <c r="B60" s="78">
        <v>64.727000000000004</v>
      </c>
    </row>
    <row r="61" spans="1:2">
      <c r="A61" s="77" t="s">
        <v>818</v>
      </c>
      <c r="B61" s="78">
        <v>63.613</v>
      </c>
    </row>
    <row r="62" spans="1:2">
      <c r="A62" s="77" t="s">
        <v>819</v>
      </c>
      <c r="B62" s="78">
        <v>63.37</v>
      </c>
    </row>
    <row r="63" spans="1:2">
      <c r="A63" s="77" t="s">
        <v>820</v>
      </c>
      <c r="B63" s="78">
        <v>63.241999999999997</v>
      </c>
    </row>
    <row r="64" spans="1:2">
      <c r="A64" s="77" t="s">
        <v>821</v>
      </c>
      <c r="B64" s="78">
        <v>62.877000000000002</v>
      </c>
    </row>
    <row r="65" spans="1:2">
      <c r="A65" s="77" t="s">
        <v>822</v>
      </c>
      <c r="B65" s="78">
        <v>62.805</v>
      </c>
    </row>
    <row r="66" spans="1:2">
      <c r="A66" s="77" t="s">
        <v>823</v>
      </c>
      <c r="B66" s="78">
        <v>62.72</v>
      </c>
    </row>
    <row r="67" spans="1:2">
      <c r="A67" s="77" t="s">
        <v>824</v>
      </c>
      <c r="B67" s="78">
        <v>62.569000000000003</v>
      </c>
    </row>
    <row r="68" spans="1:2">
      <c r="A68" s="77" t="s">
        <v>825</v>
      </c>
      <c r="B68" s="78">
        <v>62.53</v>
      </c>
    </row>
    <row r="69" spans="1:2">
      <c r="A69" s="77" t="s">
        <v>826</v>
      </c>
      <c r="B69" s="78">
        <v>62.411999999999999</v>
      </c>
    </row>
    <row r="70" spans="1:2">
      <c r="A70" s="77" t="s">
        <v>827</v>
      </c>
      <c r="B70" s="78">
        <v>62.317999999999998</v>
      </c>
    </row>
    <row r="71" spans="1:2">
      <c r="A71" s="77" t="s">
        <v>828</v>
      </c>
      <c r="B71" s="78">
        <v>62.058</v>
      </c>
    </row>
    <row r="72" spans="1:2">
      <c r="A72" s="77" t="s">
        <v>829</v>
      </c>
      <c r="B72" s="78">
        <v>61.755000000000003</v>
      </c>
    </row>
    <row r="73" spans="1:2">
      <c r="A73" s="77" t="s">
        <v>830</v>
      </c>
      <c r="B73" s="78">
        <v>60.671999999999997</v>
      </c>
    </row>
    <row r="74" spans="1:2">
      <c r="A74" s="77" t="s">
        <v>831</v>
      </c>
      <c r="B74" s="78">
        <v>60.665999999999997</v>
      </c>
    </row>
    <row r="75" spans="1:2">
      <c r="A75" s="77" t="s">
        <v>832</v>
      </c>
      <c r="B75" s="78">
        <v>60.448999999999998</v>
      </c>
    </row>
    <row r="76" spans="1:2">
      <c r="A76" s="77" t="s">
        <v>833</v>
      </c>
      <c r="B76" s="78">
        <v>60.249000000000002</v>
      </c>
    </row>
    <row r="77" spans="1:2">
      <c r="A77" s="77" t="s">
        <v>834</v>
      </c>
      <c r="B77" s="78">
        <v>60.226999999999997</v>
      </c>
    </row>
    <row r="78" spans="1:2">
      <c r="A78" s="77" t="s">
        <v>835</v>
      </c>
      <c r="B78" s="78">
        <v>59.98</v>
      </c>
    </row>
    <row r="79" spans="1:2">
      <c r="A79" s="77" t="s">
        <v>836</v>
      </c>
      <c r="B79" s="78">
        <v>59.284999999999997</v>
      </c>
    </row>
    <row r="80" spans="1:2">
      <c r="A80" s="77" t="s">
        <v>837</v>
      </c>
      <c r="B80" s="78">
        <v>59.28</v>
      </c>
    </row>
    <row r="81" spans="1:2">
      <c r="A81" s="77" t="s">
        <v>838</v>
      </c>
      <c r="B81" s="78">
        <v>59.259</v>
      </c>
    </row>
    <row r="82" spans="1:2">
      <c r="A82" s="77" t="s">
        <v>839</v>
      </c>
      <c r="B82" s="78">
        <v>59.069000000000003</v>
      </c>
    </row>
    <row r="83" spans="1:2">
      <c r="A83" s="77" t="s">
        <v>840</v>
      </c>
      <c r="B83" s="78">
        <v>59.037999999999997</v>
      </c>
    </row>
    <row r="84" spans="1:2">
      <c r="A84" s="77" t="s">
        <v>841</v>
      </c>
      <c r="B84" s="78">
        <v>58.832999999999998</v>
      </c>
    </row>
    <row r="85" spans="1:2">
      <c r="A85" s="77" t="s">
        <v>842</v>
      </c>
      <c r="B85" s="78">
        <v>58.796999999999997</v>
      </c>
    </row>
    <row r="86" spans="1:2">
      <c r="A86" s="77" t="s">
        <v>843</v>
      </c>
      <c r="B86" s="78">
        <v>58.587000000000003</v>
      </c>
    </row>
    <row r="87" spans="1:2">
      <c r="A87" s="77" t="s">
        <v>844</v>
      </c>
      <c r="B87" s="78">
        <v>58.247999999999998</v>
      </c>
    </row>
    <row r="88" spans="1:2">
      <c r="A88" s="77" t="s">
        <v>845</v>
      </c>
      <c r="B88" s="78">
        <v>57.921999999999997</v>
      </c>
    </row>
    <row r="89" spans="1:2">
      <c r="A89" s="77" t="s">
        <v>846</v>
      </c>
      <c r="B89" s="78">
        <v>57.593000000000004</v>
      </c>
    </row>
    <row r="90" spans="1:2">
      <c r="A90" s="77" t="s">
        <v>847</v>
      </c>
      <c r="B90" s="78">
        <v>57.444000000000003</v>
      </c>
    </row>
    <row r="91" spans="1:2">
      <c r="A91" s="77" t="s">
        <v>848</v>
      </c>
      <c r="B91" s="78">
        <v>57.433999999999997</v>
      </c>
    </row>
    <row r="92" spans="1:2">
      <c r="A92" s="77" t="s">
        <v>849</v>
      </c>
      <c r="B92" s="78">
        <v>57.24</v>
      </c>
    </row>
    <row r="93" spans="1:2">
      <c r="A93" s="77" t="s">
        <v>850</v>
      </c>
      <c r="B93" s="78">
        <v>57.215000000000003</v>
      </c>
    </row>
    <row r="94" spans="1:2">
      <c r="A94" s="77" t="s">
        <v>851</v>
      </c>
      <c r="B94" s="78">
        <v>57.2</v>
      </c>
    </row>
    <row r="95" spans="1:2">
      <c r="A95" s="77" t="s">
        <v>852</v>
      </c>
      <c r="B95" s="78">
        <v>57.164000000000001</v>
      </c>
    </row>
    <row r="96" spans="1:2">
      <c r="A96" s="77" t="s">
        <v>853</v>
      </c>
      <c r="B96" s="78">
        <v>56.600999999999999</v>
      </c>
    </row>
    <row r="97" spans="1:2">
      <c r="A97" s="77" t="s">
        <v>854</v>
      </c>
      <c r="B97" s="78">
        <v>56.481999999999999</v>
      </c>
    </row>
    <row r="98" spans="1:2">
      <c r="A98" s="77" t="s">
        <v>855</v>
      </c>
      <c r="B98" s="78">
        <v>56.201999999999998</v>
      </c>
    </row>
    <row r="99" spans="1:2">
      <c r="A99" s="77" t="s">
        <v>856</v>
      </c>
      <c r="B99" s="78">
        <v>56.168999999999997</v>
      </c>
    </row>
    <row r="100" spans="1:2">
      <c r="A100" s="77" t="s">
        <v>857</v>
      </c>
      <c r="B100" s="78">
        <v>55.484999999999999</v>
      </c>
    </row>
    <row r="101" spans="1:2">
      <c r="A101" s="77" t="s">
        <v>858</v>
      </c>
      <c r="B101" s="78">
        <v>55.124000000000002</v>
      </c>
    </row>
    <row r="102" spans="1:2">
      <c r="A102" s="77" t="s">
        <v>859</v>
      </c>
      <c r="B102" s="78">
        <v>54.878</v>
      </c>
    </row>
    <row r="103" spans="1:2">
      <c r="A103" s="77" t="s">
        <v>860</v>
      </c>
      <c r="B103" s="78">
        <v>54.683999999999997</v>
      </c>
    </row>
    <row r="104" spans="1:2">
      <c r="A104" s="77" t="s">
        <v>861</v>
      </c>
      <c r="B104" s="78">
        <v>54.415999999999997</v>
      </c>
    </row>
    <row r="105" spans="1:2">
      <c r="A105" s="77" t="s">
        <v>862</v>
      </c>
      <c r="B105" s="78">
        <v>54.078000000000003</v>
      </c>
    </row>
    <row r="106" spans="1:2">
      <c r="A106" s="77" t="s">
        <v>863</v>
      </c>
      <c r="B106" s="78">
        <v>53.704000000000001</v>
      </c>
    </row>
    <row r="107" spans="1:2">
      <c r="A107" s="77" t="s">
        <v>864</v>
      </c>
      <c r="B107" s="78">
        <v>53.475999999999999</v>
      </c>
    </row>
    <row r="108" spans="1:2">
      <c r="A108" s="77" t="s">
        <v>865</v>
      </c>
      <c r="B108" s="78">
        <v>53.362000000000002</v>
      </c>
    </row>
    <row r="109" spans="1:2">
      <c r="A109" s="77" t="s">
        <v>866</v>
      </c>
      <c r="B109" s="78">
        <v>53.051000000000002</v>
      </c>
    </row>
    <row r="110" spans="1:2">
      <c r="A110" s="77" t="s">
        <v>867</v>
      </c>
      <c r="B110" s="78">
        <v>52.789000000000001</v>
      </c>
    </row>
    <row r="111" spans="1:2">
      <c r="A111" s="77" t="s">
        <v>868</v>
      </c>
      <c r="B111" s="78">
        <v>52.741999999999997</v>
      </c>
    </row>
    <row r="112" spans="1:2">
      <c r="A112" s="77" t="s">
        <v>869</v>
      </c>
      <c r="B112" s="78">
        <v>52.597000000000001</v>
      </c>
    </row>
    <row r="113" spans="1:2">
      <c r="A113" s="77" t="s">
        <v>870</v>
      </c>
      <c r="B113" s="78">
        <v>52.276000000000003</v>
      </c>
    </row>
    <row r="114" spans="1:2">
      <c r="A114" s="77" t="s">
        <v>871</v>
      </c>
      <c r="B114" s="78">
        <v>51.826000000000001</v>
      </c>
    </row>
    <row r="115" spans="1:2">
      <c r="A115" s="77" t="s">
        <v>872</v>
      </c>
      <c r="B115" s="78">
        <v>51.225000000000001</v>
      </c>
    </row>
    <row r="116" spans="1:2">
      <c r="A116" s="77" t="s">
        <v>873</v>
      </c>
      <c r="B116" s="78">
        <v>51.115000000000002</v>
      </c>
    </row>
    <row r="117" spans="1:2">
      <c r="A117" s="77" t="s">
        <v>874</v>
      </c>
      <c r="B117" s="78">
        <v>51.103999999999999</v>
      </c>
    </row>
    <row r="118" spans="1:2">
      <c r="A118" s="77" t="s">
        <v>875</v>
      </c>
      <c r="B118" s="78">
        <v>50.575000000000003</v>
      </c>
    </row>
    <row r="119" spans="1:2">
      <c r="A119" s="77" t="s">
        <v>876</v>
      </c>
      <c r="B119" s="78">
        <v>50.381999999999998</v>
      </c>
    </row>
    <row r="120" spans="1:2">
      <c r="A120" s="77" t="s">
        <v>877</v>
      </c>
      <c r="B120" s="78">
        <v>50.351999999999997</v>
      </c>
    </row>
    <row r="121" spans="1:2">
      <c r="A121" s="77" t="s">
        <v>878</v>
      </c>
      <c r="B121" s="78">
        <v>50.344000000000001</v>
      </c>
    </row>
    <row r="122" spans="1:2">
      <c r="A122" s="77" t="s">
        <v>879</v>
      </c>
      <c r="B122" s="78">
        <v>50.222999999999999</v>
      </c>
    </row>
    <row r="123" spans="1:2">
      <c r="A123" s="77" t="s">
        <v>880</v>
      </c>
      <c r="B123" s="78">
        <v>50.054000000000002</v>
      </c>
    </row>
    <row r="124" spans="1:2">
      <c r="A124" s="77" t="s">
        <v>881</v>
      </c>
      <c r="B124" s="78">
        <v>49.969000000000001</v>
      </c>
    </row>
    <row r="125" spans="1:2">
      <c r="A125" s="77" t="s">
        <v>882</v>
      </c>
      <c r="B125" s="78">
        <v>49.598999999999997</v>
      </c>
    </row>
    <row r="126" spans="1:2">
      <c r="A126" s="77" t="s">
        <v>883</v>
      </c>
      <c r="B126" s="78">
        <v>49.593000000000004</v>
      </c>
    </row>
    <row r="127" spans="1:2">
      <c r="A127" s="77" t="s">
        <v>884</v>
      </c>
      <c r="B127" s="78">
        <v>49.386000000000003</v>
      </c>
    </row>
    <row r="128" spans="1:2">
      <c r="A128" s="77" t="s">
        <v>885</v>
      </c>
      <c r="B128" s="78">
        <v>49.076000000000001</v>
      </c>
    </row>
    <row r="129" spans="1:2">
      <c r="A129" s="77" t="s">
        <v>886</v>
      </c>
      <c r="B129" s="78">
        <v>49.045000000000002</v>
      </c>
    </row>
    <row r="130" spans="1:2">
      <c r="A130" s="77" t="s">
        <v>887</v>
      </c>
      <c r="B130" s="78">
        <v>48.933999999999997</v>
      </c>
    </row>
    <row r="131" spans="1:2">
      <c r="A131" s="77" t="s">
        <v>888</v>
      </c>
      <c r="B131" s="78">
        <v>48.859000000000002</v>
      </c>
    </row>
    <row r="132" spans="1:2">
      <c r="A132" s="77" t="s">
        <v>889</v>
      </c>
      <c r="B132" s="78">
        <v>48.061999999999998</v>
      </c>
    </row>
    <row r="133" spans="1:2">
      <c r="A133" s="77" t="s">
        <v>890</v>
      </c>
      <c r="B133" s="78">
        <v>48.012999999999998</v>
      </c>
    </row>
    <row r="134" spans="1:2">
      <c r="A134" s="77" t="s">
        <v>891</v>
      </c>
      <c r="B134" s="78">
        <v>47.982999999999997</v>
      </c>
    </row>
    <row r="135" spans="1:2">
      <c r="A135" s="77" t="s">
        <v>892</v>
      </c>
      <c r="B135" s="78">
        <v>47.847000000000001</v>
      </c>
    </row>
    <row r="136" spans="1:2">
      <c r="A136" s="77" t="s">
        <v>893</v>
      </c>
      <c r="B136" s="78">
        <v>47.398000000000003</v>
      </c>
    </row>
    <row r="137" spans="1:2">
      <c r="A137" s="77" t="s">
        <v>894</v>
      </c>
      <c r="B137" s="78">
        <v>47.32</v>
      </c>
    </row>
    <row r="138" spans="1:2">
      <c r="A138" s="77" t="s">
        <v>895</v>
      </c>
      <c r="B138" s="78">
        <v>47.301000000000002</v>
      </c>
    </row>
    <row r="139" spans="1:2">
      <c r="A139" s="77" t="s">
        <v>896</v>
      </c>
      <c r="B139" s="78">
        <v>47.107999999999997</v>
      </c>
    </row>
    <row r="140" spans="1:2">
      <c r="A140" s="77" t="s">
        <v>897</v>
      </c>
      <c r="B140" s="78">
        <v>46.854999999999997</v>
      </c>
    </row>
    <row r="141" spans="1:2">
      <c r="A141" s="77" t="s">
        <v>898</v>
      </c>
      <c r="B141" s="78">
        <v>46.680999999999997</v>
      </c>
    </row>
    <row r="142" spans="1:2">
      <c r="A142" s="77" t="s">
        <v>899</v>
      </c>
      <c r="B142" s="78">
        <v>46.512</v>
      </c>
    </row>
    <row r="143" spans="1:2">
      <c r="A143" s="77" t="s">
        <v>900</v>
      </c>
      <c r="B143" s="78">
        <v>46.466000000000001</v>
      </c>
    </row>
    <row r="144" spans="1:2">
      <c r="A144" s="77" t="s">
        <v>901</v>
      </c>
      <c r="B144" s="78">
        <v>46.433999999999997</v>
      </c>
    </row>
    <row r="145" spans="1:2">
      <c r="A145" s="77" t="s">
        <v>902</v>
      </c>
      <c r="B145" s="78">
        <v>46.308999999999997</v>
      </c>
    </row>
    <row r="146" spans="1:2">
      <c r="A146" s="77" t="s">
        <v>903</v>
      </c>
      <c r="B146" s="78">
        <v>46.267000000000003</v>
      </c>
    </row>
    <row r="147" spans="1:2">
      <c r="A147" s="77" t="s">
        <v>904</v>
      </c>
      <c r="B147" s="78">
        <v>46.207999999999998</v>
      </c>
    </row>
    <row r="148" spans="1:2">
      <c r="A148" s="77" t="s">
        <v>905</v>
      </c>
      <c r="B148" s="78">
        <v>46.103000000000002</v>
      </c>
    </row>
    <row r="149" spans="1:2">
      <c r="A149" s="77" t="s">
        <v>906</v>
      </c>
      <c r="B149" s="78">
        <v>46.024999999999999</v>
      </c>
    </row>
    <row r="150" spans="1:2">
      <c r="A150" s="77" t="s">
        <v>907</v>
      </c>
      <c r="B150" s="78">
        <v>45.872999999999998</v>
      </c>
    </row>
    <row r="151" spans="1:2">
      <c r="A151" s="77" t="s">
        <v>908</v>
      </c>
      <c r="B151" s="78">
        <v>45.734000000000002</v>
      </c>
    </row>
    <row r="152" spans="1:2">
      <c r="A152" s="77" t="s">
        <v>909</v>
      </c>
      <c r="B152" s="78">
        <v>45.694000000000003</v>
      </c>
    </row>
    <row r="153" spans="1:2">
      <c r="A153" s="77" t="s">
        <v>910</v>
      </c>
      <c r="B153" s="78">
        <v>45.648000000000003</v>
      </c>
    </row>
    <row r="154" spans="1:2">
      <c r="A154" s="77" t="s">
        <v>911</v>
      </c>
      <c r="B154" s="78">
        <v>45.517000000000003</v>
      </c>
    </row>
    <row r="155" spans="1:2">
      <c r="A155" s="77" t="s">
        <v>912</v>
      </c>
      <c r="B155" s="78">
        <v>45.003</v>
      </c>
    </row>
    <row r="156" spans="1:2">
      <c r="A156" s="77" t="s">
        <v>913</v>
      </c>
      <c r="B156" s="78">
        <v>44.99</v>
      </c>
    </row>
    <row r="157" spans="1:2">
      <c r="A157" s="77" t="s">
        <v>914</v>
      </c>
      <c r="B157" s="78">
        <v>44.895000000000003</v>
      </c>
    </row>
    <row r="158" spans="1:2">
      <c r="A158" s="77" t="s">
        <v>915</v>
      </c>
      <c r="B158" s="78">
        <v>44.759</v>
      </c>
    </row>
    <row r="159" spans="1:2">
      <c r="A159" s="77" t="s">
        <v>916</v>
      </c>
      <c r="B159" s="78">
        <v>44.548999999999999</v>
      </c>
    </row>
    <row r="160" spans="1:2">
      <c r="A160" s="77" t="s">
        <v>917</v>
      </c>
      <c r="B160" s="78">
        <v>44.491999999999997</v>
      </c>
    </row>
    <row r="161" spans="1:2">
      <c r="A161" s="77" t="s">
        <v>918</v>
      </c>
      <c r="B161" s="78">
        <v>44.487000000000002</v>
      </c>
    </row>
    <row r="162" spans="1:2">
      <c r="A162" s="77" t="s">
        <v>919</v>
      </c>
      <c r="B162" s="78">
        <v>44.475000000000001</v>
      </c>
    </row>
    <row r="163" spans="1:2">
      <c r="A163" s="77" t="s">
        <v>920</v>
      </c>
      <c r="B163" s="78">
        <v>44.247999999999998</v>
      </c>
    </row>
    <row r="164" spans="1:2">
      <c r="A164" s="77" t="s">
        <v>921</v>
      </c>
      <c r="B164" s="78">
        <v>44.189</v>
      </c>
    </row>
    <row r="165" spans="1:2">
      <c r="A165" s="77" t="s">
        <v>922</v>
      </c>
      <c r="B165" s="78">
        <v>44.036999999999999</v>
      </c>
    </row>
    <row r="166" spans="1:2">
      <c r="A166" s="77" t="s">
        <v>923</v>
      </c>
      <c r="B166" s="78">
        <v>44.027999999999999</v>
      </c>
    </row>
    <row r="167" spans="1:2">
      <c r="A167" s="77" t="s">
        <v>924</v>
      </c>
      <c r="B167" s="78">
        <v>43.963000000000001</v>
      </c>
    </row>
    <row r="168" spans="1:2">
      <c r="A168" s="77" t="s">
        <v>925</v>
      </c>
      <c r="B168" s="78">
        <v>43.936</v>
      </c>
    </row>
    <row r="169" spans="1:2">
      <c r="A169" s="77" t="s">
        <v>926</v>
      </c>
      <c r="B169" s="78">
        <v>43.905000000000001</v>
      </c>
    </row>
    <row r="170" spans="1:2">
      <c r="A170" s="77" t="s">
        <v>927</v>
      </c>
      <c r="B170" s="78">
        <v>43.228999999999999</v>
      </c>
    </row>
    <row r="171" spans="1:2">
      <c r="A171" s="77" t="s">
        <v>928</v>
      </c>
      <c r="B171" s="78">
        <v>43.110999999999997</v>
      </c>
    </row>
    <row r="172" spans="1:2">
      <c r="A172" s="77" t="s">
        <v>929</v>
      </c>
      <c r="B172" s="78">
        <v>43.055999999999997</v>
      </c>
    </row>
    <row r="173" spans="1:2">
      <c r="A173" s="77" t="s">
        <v>930</v>
      </c>
      <c r="B173" s="78">
        <v>42.762</v>
      </c>
    </row>
    <row r="174" spans="1:2">
      <c r="A174" s="77" t="s">
        <v>931</v>
      </c>
      <c r="B174" s="78">
        <v>42.448</v>
      </c>
    </row>
    <row r="175" spans="1:2">
      <c r="A175" s="77" t="s">
        <v>932</v>
      </c>
      <c r="B175" s="78">
        <v>42.124000000000002</v>
      </c>
    </row>
    <row r="176" spans="1:2">
      <c r="A176" s="77" t="s">
        <v>933</v>
      </c>
      <c r="B176" s="78">
        <v>42.085999999999999</v>
      </c>
    </row>
    <row r="177" spans="1:2">
      <c r="A177" s="77" t="s">
        <v>934</v>
      </c>
      <c r="B177" s="78">
        <v>42.033999999999999</v>
      </c>
    </row>
    <row r="178" spans="1:2">
      <c r="A178" s="77" t="s">
        <v>935</v>
      </c>
      <c r="B178" s="78">
        <v>41.625</v>
      </c>
    </row>
    <row r="179" spans="1:2">
      <c r="A179" s="77" t="s">
        <v>936</v>
      </c>
      <c r="B179" s="78">
        <v>41.554000000000002</v>
      </c>
    </row>
    <row r="180" spans="1:2">
      <c r="A180" s="77" t="s">
        <v>937</v>
      </c>
      <c r="B180" s="78">
        <v>41.475999999999999</v>
      </c>
    </row>
    <row r="181" spans="1:2">
      <c r="A181" s="77" t="s">
        <v>938</v>
      </c>
      <c r="B181" s="78">
        <v>41.445</v>
      </c>
    </row>
    <row r="182" spans="1:2">
      <c r="A182" s="77" t="s">
        <v>939</v>
      </c>
      <c r="B182" s="78">
        <v>41.137</v>
      </c>
    </row>
    <row r="183" spans="1:2">
      <c r="A183" s="77" t="s">
        <v>940</v>
      </c>
      <c r="B183" s="78">
        <v>41.113999999999997</v>
      </c>
    </row>
    <row r="184" spans="1:2">
      <c r="A184" s="77" t="s">
        <v>941</v>
      </c>
      <c r="B184" s="78">
        <v>40.793999999999997</v>
      </c>
    </row>
    <row r="185" spans="1:2">
      <c r="A185" s="77" t="s">
        <v>942</v>
      </c>
      <c r="B185" s="78">
        <v>40.776000000000003</v>
      </c>
    </row>
    <row r="186" spans="1:2">
      <c r="A186" s="77" t="s">
        <v>943</v>
      </c>
      <c r="B186" s="78">
        <v>40.606000000000002</v>
      </c>
    </row>
    <row r="187" spans="1:2">
      <c r="A187" s="77" t="s">
        <v>944</v>
      </c>
      <c r="B187" s="78">
        <v>40.542000000000002</v>
      </c>
    </row>
    <row r="188" spans="1:2">
      <c r="A188" s="77" t="s">
        <v>945</v>
      </c>
      <c r="B188" s="78">
        <v>40.347999999999999</v>
      </c>
    </row>
    <row r="189" spans="1:2">
      <c r="A189" s="77" t="s">
        <v>946</v>
      </c>
      <c r="B189" s="78">
        <v>40.095999999999997</v>
      </c>
    </row>
    <row r="190" spans="1:2">
      <c r="A190" s="77" t="s">
        <v>947</v>
      </c>
      <c r="B190" s="78">
        <v>39.923000000000002</v>
      </c>
    </row>
    <row r="191" spans="1:2">
      <c r="A191" s="77" t="s">
        <v>948</v>
      </c>
      <c r="B191" s="78">
        <v>39.834000000000003</v>
      </c>
    </row>
    <row r="192" spans="1:2">
      <c r="A192" s="77" t="s">
        <v>949</v>
      </c>
      <c r="B192" s="78">
        <v>39.473999999999997</v>
      </c>
    </row>
    <row r="193" spans="1:2">
      <c r="A193" s="77" t="s">
        <v>950</v>
      </c>
      <c r="B193" s="78">
        <v>39.292999999999999</v>
      </c>
    </row>
    <row r="194" spans="1:2">
      <c r="A194" s="77" t="s">
        <v>951</v>
      </c>
      <c r="B194" s="78">
        <v>39.261000000000003</v>
      </c>
    </row>
    <row r="195" spans="1:2">
      <c r="A195" s="77" t="s">
        <v>952</v>
      </c>
      <c r="B195" s="78">
        <v>39.155999999999999</v>
      </c>
    </row>
    <row r="196" spans="1:2">
      <c r="A196" s="77" t="s">
        <v>953</v>
      </c>
      <c r="B196" s="78">
        <v>39.091000000000001</v>
      </c>
    </row>
    <row r="197" spans="1:2">
      <c r="A197" s="77" t="s">
        <v>954</v>
      </c>
      <c r="B197" s="78">
        <v>38.973999999999997</v>
      </c>
    </row>
    <row r="198" spans="1:2">
      <c r="A198" s="77" t="s">
        <v>955</v>
      </c>
      <c r="B198" s="78">
        <v>38.776000000000003</v>
      </c>
    </row>
    <row r="199" spans="1:2">
      <c r="A199" s="77" t="s">
        <v>956</v>
      </c>
      <c r="B199" s="78">
        <v>38.481999999999999</v>
      </c>
    </row>
    <row r="200" spans="1:2">
      <c r="A200" s="77" t="s">
        <v>957</v>
      </c>
      <c r="B200" s="78">
        <v>38.351999999999997</v>
      </c>
    </row>
    <row r="201" spans="1:2">
      <c r="A201" s="77" t="s">
        <v>958</v>
      </c>
      <c r="B201" s="78">
        <v>38.259</v>
      </c>
    </row>
    <row r="202" spans="1:2">
      <c r="A202" s="77" t="s">
        <v>959</v>
      </c>
      <c r="B202" s="78">
        <v>38.116999999999997</v>
      </c>
    </row>
    <row r="203" spans="1:2">
      <c r="A203" s="77" t="s">
        <v>960</v>
      </c>
      <c r="B203" s="78">
        <v>38.057000000000002</v>
      </c>
    </row>
    <row r="204" spans="1:2">
      <c r="A204" s="77" t="s">
        <v>961</v>
      </c>
      <c r="B204" s="78">
        <v>37.987000000000002</v>
      </c>
    </row>
    <row r="205" spans="1:2">
      <c r="A205" s="77" t="s">
        <v>962</v>
      </c>
      <c r="B205" s="78">
        <v>37.917999999999999</v>
      </c>
    </row>
    <row r="206" spans="1:2">
      <c r="A206" s="77" t="s">
        <v>963</v>
      </c>
      <c r="B206" s="78">
        <v>37.847999999999999</v>
      </c>
    </row>
    <row r="207" spans="1:2">
      <c r="A207" s="77" t="s">
        <v>964</v>
      </c>
      <c r="B207" s="78">
        <v>37.664999999999999</v>
      </c>
    </row>
    <row r="208" spans="1:2">
      <c r="A208" s="77" t="s">
        <v>965</v>
      </c>
      <c r="B208" s="78">
        <v>37.558</v>
      </c>
    </row>
    <row r="209" spans="1:2">
      <c r="A209" s="77" t="s">
        <v>966</v>
      </c>
      <c r="B209" s="78">
        <v>37.511000000000003</v>
      </c>
    </row>
    <row r="210" spans="1:2">
      <c r="A210" s="77" t="s">
        <v>967</v>
      </c>
      <c r="B210" s="78">
        <v>37.167000000000002</v>
      </c>
    </row>
    <row r="211" spans="1:2">
      <c r="A211" s="77" t="s">
        <v>968</v>
      </c>
      <c r="B211" s="78">
        <v>37.149000000000001</v>
      </c>
    </row>
    <row r="212" spans="1:2">
      <c r="A212" s="77" t="s">
        <v>969</v>
      </c>
      <c r="B212" s="78">
        <v>36.811999999999998</v>
      </c>
    </row>
    <row r="213" spans="1:2">
      <c r="A213" s="77" t="s">
        <v>970</v>
      </c>
      <c r="B213" s="78">
        <v>36.590000000000003</v>
      </c>
    </row>
    <row r="214" spans="1:2">
      <c r="A214" s="77" t="s">
        <v>971</v>
      </c>
      <c r="B214" s="78">
        <v>36.47</v>
      </c>
    </row>
    <row r="215" spans="1:2">
      <c r="A215" s="77" t="s">
        <v>972</v>
      </c>
      <c r="B215" s="78">
        <v>36.4</v>
      </c>
    </row>
    <row r="216" spans="1:2">
      <c r="A216" s="77" t="s">
        <v>973</v>
      </c>
      <c r="B216" s="78">
        <v>36.36</v>
      </c>
    </row>
    <row r="217" spans="1:2">
      <c r="A217" s="77" t="s">
        <v>974</v>
      </c>
      <c r="B217" s="78">
        <v>36.186</v>
      </c>
    </row>
    <row r="218" spans="1:2">
      <c r="A218" s="77" t="s">
        <v>975</v>
      </c>
      <c r="B218" s="78">
        <v>36.122999999999998</v>
      </c>
    </row>
    <row r="219" spans="1:2">
      <c r="A219" s="77" t="s">
        <v>976</v>
      </c>
      <c r="B219" s="78">
        <v>36.103000000000002</v>
      </c>
    </row>
    <row r="220" spans="1:2">
      <c r="A220" s="77" t="s">
        <v>977</v>
      </c>
      <c r="B220" s="78">
        <v>35.933</v>
      </c>
    </row>
    <row r="221" spans="1:2">
      <c r="A221" s="77" t="s">
        <v>978</v>
      </c>
      <c r="B221" s="78">
        <v>35.865000000000002</v>
      </c>
    </row>
    <row r="222" spans="1:2">
      <c r="A222" s="77" t="s">
        <v>979</v>
      </c>
      <c r="B222" s="78">
        <v>35.270000000000003</v>
      </c>
    </row>
    <row r="223" spans="1:2">
      <c r="A223" s="77" t="s">
        <v>980</v>
      </c>
      <c r="B223" s="78">
        <v>35.191000000000003</v>
      </c>
    </row>
    <row r="224" spans="1:2">
      <c r="A224" s="77" t="s">
        <v>981</v>
      </c>
      <c r="B224" s="78">
        <v>35.057000000000002</v>
      </c>
    </row>
    <row r="225" spans="1:2">
      <c r="A225" s="77" t="s">
        <v>982</v>
      </c>
      <c r="B225" s="78">
        <v>35.046999999999997</v>
      </c>
    </row>
    <row r="226" spans="1:2">
      <c r="A226" s="77" t="s">
        <v>983</v>
      </c>
      <c r="B226" s="78">
        <v>34.963000000000001</v>
      </c>
    </row>
    <row r="227" spans="1:2">
      <c r="A227" s="77" t="s">
        <v>984</v>
      </c>
      <c r="B227" s="78">
        <v>34.728000000000002</v>
      </c>
    </row>
    <row r="228" spans="1:2">
      <c r="A228" s="77" t="s">
        <v>985</v>
      </c>
      <c r="B228" s="78">
        <v>34.652000000000001</v>
      </c>
    </row>
    <row r="229" spans="1:2">
      <c r="A229" s="77" t="s">
        <v>986</v>
      </c>
      <c r="B229" s="78">
        <v>34.639000000000003</v>
      </c>
    </row>
    <row r="230" spans="1:2">
      <c r="A230" s="77" t="s">
        <v>987</v>
      </c>
      <c r="B230" s="78">
        <v>34.622999999999998</v>
      </c>
    </row>
    <row r="231" spans="1:2">
      <c r="A231" s="77" t="s">
        <v>988</v>
      </c>
      <c r="B231" s="78">
        <v>34.573</v>
      </c>
    </row>
    <row r="232" spans="1:2">
      <c r="A232" s="77" t="s">
        <v>989</v>
      </c>
      <c r="B232" s="78">
        <v>34.558</v>
      </c>
    </row>
    <row r="233" spans="1:2">
      <c r="A233" s="77" t="s">
        <v>990</v>
      </c>
      <c r="B233" s="78">
        <v>34.543999999999997</v>
      </c>
    </row>
    <row r="234" spans="1:2">
      <c r="A234" s="77" t="s">
        <v>991</v>
      </c>
      <c r="B234" s="78">
        <v>34.482999999999997</v>
      </c>
    </row>
    <row r="235" spans="1:2">
      <c r="A235" s="77" t="s">
        <v>992</v>
      </c>
      <c r="B235" s="78">
        <v>34.417999999999999</v>
      </c>
    </row>
    <row r="236" spans="1:2">
      <c r="A236" s="77" t="s">
        <v>993</v>
      </c>
      <c r="B236" s="78">
        <v>34.402999999999999</v>
      </c>
    </row>
    <row r="237" spans="1:2">
      <c r="A237" s="77" t="s">
        <v>994</v>
      </c>
      <c r="B237" s="78">
        <v>34.296999999999997</v>
      </c>
    </row>
    <row r="238" spans="1:2">
      <c r="A238" s="77" t="s">
        <v>995</v>
      </c>
      <c r="B238" s="78">
        <v>34.281999999999996</v>
      </c>
    </row>
    <row r="239" spans="1:2">
      <c r="A239" s="77" t="s">
        <v>996</v>
      </c>
      <c r="B239" s="78">
        <v>34.267000000000003</v>
      </c>
    </row>
    <row r="240" spans="1:2">
      <c r="A240" s="77" t="s">
        <v>997</v>
      </c>
      <c r="B240" s="78">
        <v>34.17</v>
      </c>
    </row>
    <row r="241" spans="1:2">
      <c r="A241" s="77" t="s">
        <v>998</v>
      </c>
      <c r="B241" s="78">
        <v>34.113999999999997</v>
      </c>
    </row>
    <row r="242" spans="1:2">
      <c r="A242" s="77" t="s">
        <v>999</v>
      </c>
      <c r="B242" s="78">
        <v>34.079000000000001</v>
      </c>
    </row>
    <row r="243" spans="1:2">
      <c r="A243" s="77" t="s">
        <v>1000</v>
      </c>
      <c r="B243" s="78">
        <v>34.048999999999999</v>
      </c>
    </row>
    <row r="244" spans="1:2">
      <c r="A244" s="77" t="s">
        <v>1001</v>
      </c>
      <c r="B244" s="78">
        <v>33.97</v>
      </c>
    </row>
    <row r="245" spans="1:2">
      <c r="A245" s="77" t="s">
        <v>1002</v>
      </c>
      <c r="B245" s="78">
        <v>33.915999999999997</v>
      </c>
    </row>
    <row r="246" spans="1:2">
      <c r="A246" s="77" t="s">
        <v>1003</v>
      </c>
      <c r="B246" s="78">
        <v>33.814</v>
      </c>
    </row>
    <row r="247" spans="1:2">
      <c r="A247" s="77" t="s">
        <v>1004</v>
      </c>
      <c r="B247" s="78">
        <v>33.792000000000002</v>
      </c>
    </row>
    <row r="248" spans="1:2">
      <c r="A248" s="77" t="s">
        <v>1005</v>
      </c>
      <c r="B248" s="78">
        <v>33.723999999999997</v>
      </c>
    </row>
    <row r="249" spans="1:2">
      <c r="A249" s="77" t="s">
        <v>1006</v>
      </c>
      <c r="B249" s="78">
        <v>33.527000000000001</v>
      </c>
    </row>
    <row r="250" spans="1:2">
      <c r="A250" s="77" t="s">
        <v>1007</v>
      </c>
      <c r="B250" s="78">
        <v>33.369999999999997</v>
      </c>
    </row>
    <row r="251" spans="1:2">
      <c r="A251" s="77" t="s">
        <v>1008</v>
      </c>
      <c r="B251" s="78">
        <v>33.353000000000002</v>
      </c>
    </row>
    <row r="252" spans="1:2">
      <c r="A252" s="77" t="s">
        <v>1009</v>
      </c>
      <c r="B252" s="78">
        <v>33.283000000000001</v>
      </c>
    </row>
    <row r="253" spans="1:2">
      <c r="A253" s="77" t="s">
        <v>1010</v>
      </c>
      <c r="B253" s="78">
        <v>33.098999999999997</v>
      </c>
    </row>
    <row r="254" spans="1:2">
      <c r="A254" s="77" t="s">
        <v>1011</v>
      </c>
      <c r="B254" s="78">
        <v>33.002000000000002</v>
      </c>
    </row>
    <row r="255" spans="1:2">
      <c r="A255" s="77" t="s">
        <v>1012</v>
      </c>
      <c r="B255" s="78">
        <v>32.835000000000001</v>
      </c>
    </row>
    <row r="256" spans="1:2">
      <c r="A256" s="77" t="s">
        <v>1013</v>
      </c>
      <c r="B256" s="78">
        <v>32.81</v>
      </c>
    </row>
    <row r="257" spans="1:2">
      <c r="A257" s="77" t="s">
        <v>1014</v>
      </c>
      <c r="B257" s="78">
        <v>32.808999999999997</v>
      </c>
    </row>
    <row r="258" spans="1:2">
      <c r="A258" s="77" t="s">
        <v>1015</v>
      </c>
      <c r="B258" s="78">
        <v>32.780999999999999</v>
      </c>
    </row>
    <row r="259" spans="1:2">
      <c r="A259" s="77" t="s">
        <v>1016</v>
      </c>
      <c r="B259" s="78">
        <v>32.770000000000003</v>
      </c>
    </row>
    <row r="260" spans="1:2">
      <c r="A260" s="77" t="s">
        <v>1017</v>
      </c>
      <c r="B260" s="78">
        <v>32.75</v>
      </c>
    </row>
    <row r="261" spans="1:2">
      <c r="A261" s="77" t="s">
        <v>1018</v>
      </c>
      <c r="B261" s="78">
        <v>32.74</v>
      </c>
    </row>
    <row r="262" spans="1:2">
      <c r="A262" s="77" t="s">
        <v>1019</v>
      </c>
      <c r="B262" s="78">
        <v>32.69</v>
      </c>
    </row>
    <row r="263" spans="1:2">
      <c r="A263" s="77" t="s">
        <v>1020</v>
      </c>
      <c r="B263" s="78">
        <v>32.646000000000001</v>
      </c>
    </row>
    <row r="264" spans="1:2">
      <c r="A264" s="77" t="s">
        <v>1021</v>
      </c>
      <c r="B264" s="78">
        <v>32.521999999999998</v>
      </c>
    </row>
    <row r="265" spans="1:2">
      <c r="A265" s="77" t="s">
        <v>1022</v>
      </c>
      <c r="B265" s="78">
        <v>32.42</v>
      </c>
    </row>
    <row r="266" spans="1:2">
      <c r="A266" s="77" t="s">
        <v>1023</v>
      </c>
      <c r="B266" s="78">
        <v>32.418999999999997</v>
      </c>
    </row>
    <row r="267" spans="1:2">
      <c r="A267" s="77" t="s">
        <v>1024</v>
      </c>
      <c r="B267" s="78">
        <v>32.383000000000003</v>
      </c>
    </row>
    <row r="268" spans="1:2">
      <c r="A268" s="77" t="s">
        <v>1025</v>
      </c>
      <c r="B268" s="78">
        <v>32.301000000000002</v>
      </c>
    </row>
    <row r="269" spans="1:2">
      <c r="A269" s="77" t="s">
        <v>1026</v>
      </c>
      <c r="B269" s="78">
        <v>32.142000000000003</v>
      </c>
    </row>
    <row r="270" spans="1:2">
      <c r="A270" s="77" t="s">
        <v>1027</v>
      </c>
      <c r="B270" s="78">
        <v>32.081000000000003</v>
      </c>
    </row>
    <row r="271" spans="1:2">
      <c r="A271" s="77" t="s">
        <v>1028</v>
      </c>
      <c r="B271" s="78">
        <v>31.981999999999999</v>
      </c>
    </row>
    <row r="272" spans="1:2">
      <c r="A272" s="77" t="s">
        <v>1029</v>
      </c>
      <c r="B272" s="78">
        <v>31.93</v>
      </c>
    </row>
    <row r="273" spans="1:2">
      <c r="A273" s="77" t="s">
        <v>1030</v>
      </c>
      <c r="B273" s="78">
        <v>31.774000000000001</v>
      </c>
    </row>
    <row r="274" spans="1:2">
      <c r="A274" s="77" t="s">
        <v>1031</v>
      </c>
      <c r="B274" s="78">
        <v>31.742999999999999</v>
      </c>
    </row>
    <row r="275" spans="1:2">
      <c r="A275" s="77" t="s">
        <v>1032</v>
      </c>
      <c r="B275" s="78">
        <v>31.609000000000002</v>
      </c>
    </row>
    <row r="276" spans="1:2">
      <c r="A276" s="77" t="s">
        <v>1033</v>
      </c>
      <c r="B276" s="78">
        <v>31.568999999999999</v>
      </c>
    </row>
    <row r="277" spans="1:2">
      <c r="A277" s="77" t="s">
        <v>1034</v>
      </c>
      <c r="B277" s="78">
        <v>31.561</v>
      </c>
    </row>
    <row r="278" spans="1:2">
      <c r="A278" s="77" t="s">
        <v>1035</v>
      </c>
      <c r="B278" s="78">
        <v>31.341000000000001</v>
      </c>
    </row>
    <row r="279" spans="1:2">
      <c r="A279" s="77" t="s">
        <v>1036</v>
      </c>
      <c r="B279" s="78">
        <v>31.141999999999999</v>
      </c>
    </row>
    <row r="280" spans="1:2">
      <c r="A280" s="77" t="s">
        <v>1037</v>
      </c>
      <c r="B280" s="78">
        <v>31.094000000000001</v>
      </c>
    </row>
    <row r="281" spans="1:2">
      <c r="A281" s="77" t="s">
        <v>1038</v>
      </c>
      <c r="B281" s="78">
        <v>31.033999999999999</v>
      </c>
    </row>
    <row r="282" spans="1:2">
      <c r="A282" s="77" t="s">
        <v>1039</v>
      </c>
      <c r="B282" s="78">
        <v>30.917999999999999</v>
      </c>
    </row>
    <row r="283" spans="1:2">
      <c r="A283" s="77" t="s">
        <v>1040</v>
      </c>
      <c r="B283" s="78">
        <v>30.824000000000002</v>
      </c>
    </row>
    <row r="284" spans="1:2">
      <c r="A284" s="77" t="s">
        <v>1041</v>
      </c>
      <c r="B284" s="78">
        <v>30.818000000000001</v>
      </c>
    </row>
    <row r="285" spans="1:2">
      <c r="A285" s="77" t="s">
        <v>1042</v>
      </c>
      <c r="B285" s="78">
        <v>30.786000000000001</v>
      </c>
    </row>
    <row r="286" spans="1:2">
      <c r="A286" s="77" t="s">
        <v>1043</v>
      </c>
      <c r="B286" s="78">
        <v>30.68</v>
      </c>
    </row>
    <row r="287" spans="1:2">
      <c r="A287" s="77" t="s">
        <v>1044</v>
      </c>
      <c r="B287" s="78">
        <v>30.645</v>
      </c>
    </row>
    <row r="288" spans="1:2">
      <c r="A288" s="77" t="s">
        <v>1045</v>
      </c>
      <c r="B288" s="78">
        <v>30.64</v>
      </c>
    </row>
    <row r="289" spans="1:2">
      <c r="A289" s="77" t="s">
        <v>1046</v>
      </c>
      <c r="B289" s="78">
        <v>30.632000000000001</v>
      </c>
    </row>
    <row r="290" spans="1:2">
      <c r="A290" s="77" t="s">
        <v>1047</v>
      </c>
      <c r="B290" s="78">
        <v>30.588000000000001</v>
      </c>
    </row>
    <row r="291" spans="1:2">
      <c r="A291" s="77" t="s">
        <v>1048</v>
      </c>
      <c r="B291" s="78">
        <v>30.542000000000002</v>
      </c>
    </row>
    <row r="292" spans="1:2">
      <c r="A292" s="77" t="s">
        <v>1049</v>
      </c>
      <c r="B292" s="78">
        <v>30.468</v>
      </c>
    </row>
    <row r="293" spans="1:2">
      <c r="A293" s="77" t="s">
        <v>1050</v>
      </c>
      <c r="B293" s="78">
        <v>30.411999999999999</v>
      </c>
    </row>
    <row r="294" spans="1:2">
      <c r="A294" s="77" t="s">
        <v>1051</v>
      </c>
      <c r="B294" s="78">
        <v>30.36</v>
      </c>
    </row>
    <row r="295" spans="1:2">
      <c r="A295" s="77" t="s">
        <v>1052</v>
      </c>
      <c r="B295" s="78">
        <v>30.347000000000001</v>
      </c>
    </row>
    <row r="296" spans="1:2">
      <c r="A296" s="77" t="s">
        <v>1053</v>
      </c>
      <c r="B296" s="78">
        <v>30.161999999999999</v>
      </c>
    </row>
    <row r="297" spans="1:2">
      <c r="A297" s="77" t="s">
        <v>1054</v>
      </c>
      <c r="B297" s="78">
        <v>30.132999999999999</v>
      </c>
    </row>
    <row r="298" spans="1:2">
      <c r="A298" s="77" t="s">
        <v>1055</v>
      </c>
      <c r="B298" s="78">
        <v>30.13</v>
      </c>
    </row>
    <row r="299" spans="1:2">
      <c r="A299" s="77" t="s">
        <v>1056</v>
      </c>
      <c r="B299" s="78">
        <v>30.105</v>
      </c>
    </row>
    <row r="300" spans="1:2">
      <c r="A300" s="77" t="s">
        <v>1057</v>
      </c>
      <c r="B300" s="78">
        <v>30.093</v>
      </c>
    </row>
    <row r="301" spans="1:2">
      <c r="A301" s="77" t="s">
        <v>1058</v>
      </c>
      <c r="B301" s="78">
        <v>30.009</v>
      </c>
    </row>
    <row r="302" spans="1:2">
      <c r="A302" s="77" t="s">
        <v>1059</v>
      </c>
      <c r="B302" s="78">
        <v>29.986000000000001</v>
      </c>
    </row>
    <row r="303" spans="1:2">
      <c r="A303" s="77" t="s">
        <v>1060</v>
      </c>
      <c r="B303" s="78">
        <v>29.983000000000001</v>
      </c>
    </row>
    <row r="304" spans="1:2">
      <c r="A304" s="77" t="s">
        <v>1061</v>
      </c>
      <c r="B304" s="78">
        <v>29.805</v>
      </c>
    </row>
    <row r="305" spans="1:2">
      <c r="A305" s="77" t="s">
        <v>1062</v>
      </c>
      <c r="B305" s="78">
        <v>29.795000000000002</v>
      </c>
    </row>
    <row r="306" spans="1:2">
      <c r="A306" s="77" t="s">
        <v>1063</v>
      </c>
      <c r="B306" s="78">
        <v>29.757000000000001</v>
      </c>
    </row>
    <row r="307" spans="1:2">
      <c r="A307" s="77" t="s">
        <v>1064</v>
      </c>
      <c r="B307" s="78">
        <v>29.504000000000001</v>
      </c>
    </row>
    <row r="308" spans="1:2">
      <c r="A308" s="77" t="s">
        <v>1065</v>
      </c>
      <c r="B308" s="78">
        <v>29.449000000000002</v>
      </c>
    </row>
    <row r="309" spans="1:2">
      <c r="A309" s="77" t="s">
        <v>1066</v>
      </c>
      <c r="B309" s="78">
        <v>29.449000000000002</v>
      </c>
    </row>
    <row r="310" spans="1:2">
      <c r="A310" s="77" t="s">
        <v>1067</v>
      </c>
      <c r="B310" s="78">
        <v>29.42</v>
      </c>
    </row>
    <row r="311" spans="1:2">
      <c r="A311" s="77" t="s">
        <v>1068</v>
      </c>
      <c r="B311" s="78">
        <v>29.384</v>
      </c>
    </row>
    <row r="312" spans="1:2">
      <c r="A312" s="77" t="s">
        <v>1069</v>
      </c>
      <c r="B312" s="78">
        <v>29.248000000000001</v>
      </c>
    </row>
    <row r="313" spans="1:2">
      <c r="A313" s="77" t="s">
        <v>1070</v>
      </c>
      <c r="B313" s="78">
        <v>29.234999999999999</v>
      </c>
    </row>
    <row r="314" spans="1:2">
      <c r="A314" s="77" t="s">
        <v>1071</v>
      </c>
      <c r="B314" s="78">
        <v>29.024000000000001</v>
      </c>
    </row>
    <row r="315" spans="1:2">
      <c r="A315" s="77" t="s">
        <v>1072</v>
      </c>
      <c r="B315" s="78">
        <v>28.998999999999999</v>
      </c>
    </row>
    <row r="316" spans="1:2">
      <c r="A316" s="77" t="s">
        <v>1073</v>
      </c>
      <c r="B316" s="78">
        <v>28.992999999999999</v>
      </c>
    </row>
    <row r="317" spans="1:2">
      <c r="A317" s="77" t="s">
        <v>1074</v>
      </c>
      <c r="B317" s="78">
        <v>28.974</v>
      </c>
    </row>
    <row r="318" spans="1:2">
      <c r="A318" s="77" t="s">
        <v>1075</v>
      </c>
      <c r="B318" s="78">
        <v>28.949000000000002</v>
      </c>
    </row>
    <row r="319" spans="1:2">
      <c r="A319" s="77" t="s">
        <v>1076</v>
      </c>
      <c r="B319" s="78">
        <v>28.914999999999999</v>
      </c>
    </row>
    <row r="320" spans="1:2">
      <c r="A320" s="77" t="s">
        <v>1077</v>
      </c>
      <c r="B320" s="78">
        <v>28.859000000000002</v>
      </c>
    </row>
    <row r="321" spans="1:2">
      <c r="A321" s="77" t="s">
        <v>1078</v>
      </c>
      <c r="B321" s="78">
        <v>28.832999999999998</v>
      </c>
    </row>
    <row r="322" spans="1:2">
      <c r="A322" s="77" t="s">
        <v>1079</v>
      </c>
      <c r="B322" s="78">
        <v>28.824999999999999</v>
      </c>
    </row>
    <row r="323" spans="1:2">
      <c r="A323" s="77" t="s">
        <v>1080</v>
      </c>
      <c r="B323" s="78">
        <v>28.667999999999999</v>
      </c>
    </row>
    <row r="324" spans="1:2">
      <c r="A324" s="77" t="s">
        <v>1081</v>
      </c>
      <c r="B324" s="78">
        <v>28.632000000000001</v>
      </c>
    </row>
    <row r="325" spans="1:2">
      <c r="A325" s="77" t="s">
        <v>1082</v>
      </c>
      <c r="B325" s="78">
        <v>28.611999999999998</v>
      </c>
    </row>
    <row r="326" spans="1:2">
      <c r="A326" s="77" t="s">
        <v>1083</v>
      </c>
      <c r="B326" s="78">
        <v>28.608000000000001</v>
      </c>
    </row>
    <row r="327" spans="1:2">
      <c r="A327" s="77" t="s">
        <v>1084</v>
      </c>
      <c r="B327" s="78">
        <v>28.548999999999999</v>
      </c>
    </row>
    <row r="328" spans="1:2">
      <c r="A328" s="77" t="s">
        <v>1085</v>
      </c>
      <c r="B328" s="78">
        <v>28.545999999999999</v>
      </c>
    </row>
    <row r="329" spans="1:2">
      <c r="A329" s="77" t="s">
        <v>1086</v>
      </c>
      <c r="B329" s="78">
        <v>28.53</v>
      </c>
    </row>
    <row r="330" spans="1:2">
      <c r="A330" s="77" t="s">
        <v>1087</v>
      </c>
      <c r="B330" s="78">
        <v>28.495999999999999</v>
      </c>
    </row>
    <row r="331" spans="1:2">
      <c r="A331" s="77" t="s">
        <v>1088</v>
      </c>
      <c r="B331" s="78">
        <v>28.484999999999999</v>
      </c>
    </row>
    <row r="332" spans="1:2">
      <c r="A332" s="77" t="s">
        <v>1089</v>
      </c>
      <c r="B332" s="78">
        <v>28.463000000000001</v>
      </c>
    </row>
    <row r="333" spans="1:2">
      <c r="A333" s="77" t="s">
        <v>1090</v>
      </c>
      <c r="B333" s="78">
        <v>28.369</v>
      </c>
    </row>
    <row r="334" spans="1:2">
      <c r="A334" s="77" t="s">
        <v>1091</v>
      </c>
      <c r="B334" s="78">
        <v>28.306999999999999</v>
      </c>
    </row>
    <row r="335" spans="1:2">
      <c r="A335" s="77" t="s">
        <v>1092</v>
      </c>
      <c r="B335" s="78">
        <v>28.28</v>
      </c>
    </row>
    <row r="336" spans="1:2">
      <c r="A336" s="77" t="s">
        <v>1093</v>
      </c>
      <c r="B336" s="78">
        <v>28.177</v>
      </c>
    </row>
    <row r="337" spans="1:2">
      <c r="A337" s="77" t="s">
        <v>1094</v>
      </c>
      <c r="B337" s="78">
        <v>28.17</v>
      </c>
    </row>
    <row r="338" spans="1:2">
      <c r="A338" s="77" t="s">
        <v>1095</v>
      </c>
      <c r="B338" s="78">
        <v>28.146999999999998</v>
      </c>
    </row>
    <row r="339" spans="1:2">
      <c r="A339" s="77" t="s">
        <v>1096</v>
      </c>
      <c r="B339" s="78">
        <v>28.097999999999999</v>
      </c>
    </row>
    <row r="340" spans="1:2">
      <c r="A340" s="77" t="s">
        <v>1097</v>
      </c>
      <c r="B340" s="78">
        <v>28.064</v>
      </c>
    </row>
    <row r="341" spans="1:2">
      <c r="A341" s="77" t="s">
        <v>1098</v>
      </c>
      <c r="B341" s="78">
        <v>28.036000000000001</v>
      </c>
    </row>
    <row r="342" spans="1:2">
      <c r="A342" s="77" t="s">
        <v>1099</v>
      </c>
      <c r="B342" s="78">
        <v>28.026</v>
      </c>
    </row>
    <row r="343" spans="1:2">
      <c r="A343" s="77" t="s">
        <v>1100</v>
      </c>
      <c r="B343" s="78">
        <v>28.024999999999999</v>
      </c>
    </row>
    <row r="344" spans="1:2">
      <c r="A344" s="77" t="s">
        <v>1101</v>
      </c>
      <c r="B344" s="78">
        <v>27.981999999999999</v>
      </c>
    </row>
    <row r="345" spans="1:2">
      <c r="A345" s="77" t="s">
        <v>1102</v>
      </c>
      <c r="B345" s="78">
        <v>27.920999999999999</v>
      </c>
    </row>
    <row r="346" spans="1:2">
      <c r="A346" s="77" t="s">
        <v>1103</v>
      </c>
      <c r="B346" s="78">
        <v>27.901</v>
      </c>
    </row>
    <row r="347" spans="1:2">
      <c r="A347" s="77" t="s">
        <v>1104</v>
      </c>
      <c r="B347" s="78">
        <v>27.885999999999999</v>
      </c>
    </row>
    <row r="348" spans="1:2">
      <c r="A348" s="77" t="s">
        <v>1105</v>
      </c>
      <c r="B348" s="78">
        <v>27.878</v>
      </c>
    </row>
    <row r="349" spans="1:2">
      <c r="A349" s="77" t="s">
        <v>1106</v>
      </c>
      <c r="B349" s="78">
        <v>27.722000000000001</v>
      </c>
    </row>
    <row r="350" spans="1:2">
      <c r="A350" s="77" t="s">
        <v>1107</v>
      </c>
      <c r="B350" s="78">
        <v>27.606000000000002</v>
      </c>
    </row>
    <row r="351" spans="1:2">
      <c r="A351" s="77" t="s">
        <v>1108</v>
      </c>
      <c r="B351" s="78">
        <v>27.588999999999999</v>
      </c>
    </row>
    <row r="352" spans="1:2">
      <c r="A352" s="77" t="s">
        <v>1109</v>
      </c>
      <c r="B352" s="78">
        <v>27.561</v>
      </c>
    </row>
    <row r="353" spans="1:2">
      <c r="A353" s="77" t="s">
        <v>1110</v>
      </c>
      <c r="B353" s="78">
        <v>27.52</v>
      </c>
    </row>
    <row r="354" spans="1:2">
      <c r="A354" s="77" t="s">
        <v>1111</v>
      </c>
      <c r="B354" s="78">
        <v>27.492000000000001</v>
      </c>
    </row>
    <row r="355" spans="1:2">
      <c r="A355" s="77" t="s">
        <v>1112</v>
      </c>
      <c r="B355" s="78">
        <v>27.47</v>
      </c>
    </row>
    <row r="356" spans="1:2">
      <c r="A356" s="77" t="s">
        <v>1113</v>
      </c>
      <c r="B356" s="78">
        <v>27.466999999999999</v>
      </c>
    </row>
    <row r="357" spans="1:2">
      <c r="A357" s="77" t="s">
        <v>1114</v>
      </c>
      <c r="B357" s="78">
        <v>27.445</v>
      </c>
    </row>
    <row r="358" spans="1:2">
      <c r="A358" s="77" t="s">
        <v>1115</v>
      </c>
      <c r="B358" s="78">
        <v>27.437999999999999</v>
      </c>
    </row>
    <row r="359" spans="1:2">
      <c r="A359" s="77" t="s">
        <v>1116</v>
      </c>
      <c r="B359" s="78">
        <v>27.387</v>
      </c>
    </row>
    <row r="360" spans="1:2">
      <c r="A360" s="77" t="s">
        <v>1117</v>
      </c>
      <c r="B360" s="78">
        <v>27.337</v>
      </c>
    </row>
    <row r="361" spans="1:2">
      <c r="A361" s="77" t="s">
        <v>1118</v>
      </c>
      <c r="B361" s="78">
        <v>27.335999999999999</v>
      </c>
    </row>
    <row r="362" spans="1:2">
      <c r="A362" s="77" t="s">
        <v>1119</v>
      </c>
      <c r="B362" s="78">
        <v>27.332999999999998</v>
      </c>
    </row>
    <row r="363" spans="1:2">
      <c r="A363" s="77" t="s">
        <v>1120</v>
      </c>
      <c r="B363" s="78">
        <v>27.298999999999999</v>
      </c>
    </row>
    <row r="364" spans="1:2">
      <c r="A364" s="77" t="s">
        <v>1121</v>
      </c>
      <c r="B364" s="78">
        <v>27.251999999999999</v>
      </c>
    </row>
    <row r="365" spans="1:2">
      <c r="A365" s="77" t="s">
        <v>1122</v>
      </c>
      <c r="B365" s="78">
        <v>27.25</v>
      </c>
    </row>
    <row r="366" spans="1:2">
      <c r="A366" s="77" t="s">
        <v>1123</v>
      </c>
      <c r="B366" s="78">
        <v>27.25</v>
      </c>
    </row>
    <row r="367" spans="1:2">
      <c r="A367" s="77" t="s">
        <v>1124</v>
      </c>
      <c r="B367" s="78">
        <v>27.148</v>
      </c>
    </row>
    <row r="368" spans="1:2">
      <c r="A368" s="77" t="s">
        <v>1125</v>
      </c>
      <c r="B368" s="78">
        <v>27.135000000000002</v>
      </c>
    </row>
    <row r="369" spans="1:2">
      <c r="A369" s="77" t="s">
        <v>1126</v>
      </c>
      <c r="B369" s="78">
        <v>27.126000000000001</v>
      </c>
    </row>
    <row r="370" spans="1:2">
      <c r="A370" s="77" t="s">
        <v>1127</v>
      </c>
      <c r="B370" s="78">
        <v>27.102</v>
      </c>
    </row>
    <row r="371" spans="1:2">
      <c r="A371" s="77" t="s">
        <v>1128</v>
      </c>
      <c r="B371" s="78">
        <v>27.085000000000001</v>
      </c>
    </row>
    <row r="372" spans="1:2">
      <c r="A372" s="77" t="s">
        <v>1129</v>
      </c>
      <c r="B372" s="78">
        <v>27.068999999999999</v>
      </c>
    </row>
    <row r="373" spans="1:2">
      <c r="A373" s="77" t="s">
        <v>1130</v>
      </c>
      <c r="B373" s="78">
        <v>26.937999999999999</v>
      </c>
    </row>
    <row r="374" spans="1:2">
      <c r="A374" s="77" t="s">
        <v>1131</v>
      </c>
      <c r="B374" s="78">
        <v>26.914000000000001</v>
      </c>
    </row>
    <row r="375" spans="1:2">
      <c r="A375" s="77" t="s">
        <v>1132</v>
      </c>
      <c r="B375" s="78">
        <v>26.867999999999999</v>
      </c>
    </row>
    <row r="376" spans="1:2">
      <c r="A376" s="77" t="s">
        <v>1133</v>
      </c>
      <c r="B376" s="78">
        <v>26.814</v>
      </c>
    </row>
    <row r="377" spans="1:2">
      <c r="A377" s="77" t="s">
        <v>1134</v>
      </c>
      <c r="B377" s="78">
        <v>26.675000000000001</v>
      </c>
    </row>
    <row r="378" spans="1:2">
      <c r="A378" s="77" t="s">
        <v>1135</v>
      </c>
      <c r="B378" s="78">
        <v>26.666</v>
      </c>
    </row>
    <row r="379" spans="1:2">
      <c r="A379" s="77" t="s">
        <v>1136</v>
      </c>
      <c r="B379" s="78">
        <v>26.658999999999999</v>
      </c>
    </row>
    <row r="380" spans="1:2">
      <c r="A380" s="77" t="s">
        <v>1137</v>
      </c>
      <c r="B380" s="78">
        <v>26.56</v>
      </c>
    </row>
    <row r="381" spans="1:2">
      <c r="A381" s="77" t="s">
        <v>1138</v>
      </c>
      <c r="B381" s="78">
        <v>26.49</v>
      </c>
    </row>
    <row r="382" spans="1:2">
      <c r="A382" s="77" t="s">
        <v>1139</v>
      </c>
      <c r="B382" s="78">
        <v>26.399000000000001</v>
      </c>
    </row>
    <row r="383" spans="1:2">
      <c r="A383" s="77" t="s">
        <v>1140</v>
      </c>
      <c r="B383" s="78">
        <v>26.376999999999999</v>
      </c>
    </row>
    <row r="384" spans="1:2">
      <c r="A384" s="77" t="s">
        <v>1141</v>
      </c>
      <c r="B384" s="78">
        <v>26.341999999999999</v>
      </c>
    </row>
    <row r="385" spans="1:2">
      <c r="A385" s="77" t="s">
        <v>1142</v>
      </c>
      <c r="B385" s="78">
        <v>26.334</v>
      </c>
    </row>
    <row r="386" spans="1:2">
      <c r="A386" s="77" t="s">
        <v>1143</v>
      </c>
      <c r="B386" s="78">
        <v>26.297000000000001</v>
      </c>
    </row>
    <row r="387" spans="1:2">
      <c r="A387" s="77" t="s">
        <v>1144</v>
      </c>
      <c r="B387" s="78">
        <v>26.288</v>
      </c>
    </row>
    <row r="388" spans="1:2">
      <c r="A388" s="77" t="s">
        <v>1145</v>
      </c>
      <c r="B388" s="78">
        <v>26.251000000000001</v>
      </c>
    </row>
    <row r="389" spans="1:2">
      <c r="A389" s="77" t="s">
        <v>1146</v>
      </c>
      <c r="B389" s="78">
        <v>26.218</v>
      </c>
    </row>
    <row r="390" spans="1:2">
      <c r="A390" s="77" t="s">
        <v>1147</v>
      </c>
      <c r="B390" s="78">
        <v>26.216999999999999</v>
      </c>
    </row>
    <row r="391" spans="1:2">
      <c r="A391" s="77" t="s">
        <v>1148</v>
      </c>
      <c r="B391" s="78">
        <v>26.114999999999998</v>
      </c>
    </row>
    <row r="392" spans="1:2">
      <c r="A392" s="77" t="s">
        <v>1149</v>
      </c>
      <c r="B392" s="78">
        <v>26.021999999999998</v>
      </c>
    </row>
    <row r="393" spans="1:2">
      <c r="A393" s="77" t="s">
        <v>1150</v>
      </c>
      <c r="B393" s="78">
        <v>25.965</v>
      </c>
    </row>
    <row r="394" spans="1:2">
      <c r="A394" s="77" t="s">
        <v>1151</v>
      </c>
      <c r="B394" s="78">
        <v>25.960999999999999</v>
      </c>
    </row>
    <row r="395" spans="1:2">
      <c r="A395" s="77" t="s">
        <v>1152</v>
      </c>
      <c r="B395" s="78">
        <v>25.875</v>
      </c>
    </row>
    <row r="396" spans="1:2">
      <c r="A396" s="77" t="s">
        <v>1153</v>
      </c>
      <c r="B396" s="78">
        <v>25.863</v>
      </c>
    </row>
    <row r="397" spans="1:2">
      <c r="A397" s="77" t="s">
        <v>1154</v>
      </c>
      <c r="B397" s="78">
        <v>25.776</v>
      </c>
    </row>
    <row r="398" spans="1:2">
      <c r="A398" s="77" t="s">
        <v>1155</v>
      </c>
      <c r="B398" s="78">
        <v>25.776</v>
      </c>
    </row>
    <row r="399" spans="1:2">
      <c r="A399" s="77" t="s">
        <v>1156</v>
      </c>
      <c r="B399" s="78">
        <v>25.774000000000001</v>
      </c>
    </row>
    <row r="400" spans="1:2">
      <c r="A400" s="77" t="s">
        <v>1157</v>
      </c>
      <c r="B400" s="78">
        <v>25.771999999999998</v>
      </c>
    </row>
    <row r="401" spans="1:2">
      <c r="A401" s="77" t="s">
        <v>1158</v>
      </c>
      <c r="B401" s="78">
        <v>25.657</v>
      </c>
    </row>
    <row r="402" spans="1:2">
      <c r="A402" s="77" t="s">
        <v>1159</v>
      </c>
      <c r="B402" s="78">
        <v>25.605</v>
      </c>
    </row>
    <row r="403" spans="1:2">
      <c r="A403" s="77" t="s">
        <v>1160</v>
      </c>
      <c r="B403" s="78">
        <v>25.579000000000001</v>
      </c>
    </row>
    <row r="404" spans="1:2">
      <c r="A404" s="77" t="s">
        <v>1161</v>
      </c>
      <c r="B404" s="78">
        <v>25.568000000000001</v>
      </c>
    </row>
    <row r="405" spans="1:2">
      <c r="A405" s="77" t="s">
        <v>1162</v>
      </c>
      <c r="B405" s="78">
        <v>25.52</v>
      </c>
    </row>
    <row r="406" spans="1:2">
      <c r="A406" s="77" t="s">
        <v>1163</v>
      </c>
      <c r="B406" s="78">
        <v>25.492999999999999</v>
      </c>
    </row>
    <row r="407" spans="1:2">
      <c r="A407" s="77" t="s">
        <v>1164</v>
      </c>
      <c r="B407" s="78">
        <v>25.469000000000001</v>
      </c>
    </row>
    <row r="408" spans="1:2">
      <c r="A408" s="77" t="s">
        <v>1165</v>
      </c>
      <c r="B408" s="78">
        <v>25.457000000000001</v>
      </c>
    </row>
    <row r="409" spans="1:2">
      <c r="A409" s="77" t="s">
        <v>1166</v>
      </c>
      <c r="B409" s="78">
        <v>25.440999999999999</v>
      </c>
    </row>
    <row r="410" spans="1:2">
      <c r="A410" s="77" t="s">
        <v>1167</v>
      </c>
      <c r="B410" s="78">
        <v>25.396000000000001</v>
      </c>
    </row>
    <row r="411" spans="1:2">
      <c r="A411" s="77" t="s">
        <v>1168</v>
      </c>
      <c r="B411" s="78">
        <v>25.363</v>
      </c>
    </row>
    <row r="412" spans="1:2">
      <c r="A412" s="77" t="s">
        <v>1169</v>
      </c>
      <c r="B412" s="78">
        <v>25.355</v>
      </c>
    </row>
    <row r="413" spans="1:2">
      <c r="A413" s="77" t="s">
        <v>1170</v>
      </c>
      <c r="B413" s="78">
        <v>25.344000000000001</v>
      </c>
    </row>
    <row r="414" spans="1:2">
      <c r="A414" s="77" t="s">
        <v>1171</v>
      </c>
      <c r="B414" s="78">
        <v>25.305</v>
      </c>
    </row>
    <row r="415" spans="1:2">
      <c r="A415" s="77" t="s">
        <v>1172</v>
      </c>
      <c r="B415" s="78">
        <v>25.303999999999998</v>
      </c>
    </row>
    <row r="416" spans="1:2">
      <c r="A416" s="77" t="s">
        <v>1173</v>
      </c>
      <c r="B416" s="78">
        <v>25.288</v>
      </c>
    </row>
    <row r="417" spans="1:2">
      <c r="A417" s="77" t="s">
        <v>1174</v>
      </c>
      <c r="B417" s="78">
        <v>25.285</v>
      </c>
    </row>
    <row r="418" spans="1:2">
      <c r="A418" s="77" t="s">
        <v>1175</v>
      </c>
      <c r="B418" s="78">
        <v>25.209</v>
      </c>
    </row>
    <row r="419" spans="1:2">
      <c r="A419" s="77" t="s">
        <v>1176</v>
      </c>
      <c r="B419" s="78">
        <v>25.193999999999999</v>
      </c>
    </row>
    <row r="420" spans="1:2">
      <c r="A420" s="77" t="s">
        <v>1177</v>
      </c>
      <c r="B420" s="78">
        <v>25.163</v>
      </c>
    </row>
    <row r="421" spans="1:2">
      <c r="A421" s="77" t="s">
        <v>1178</v>
      </c>
      <c r="B421" s="78">
        <v>25.097000000000001</v>
      </c>
    </row>
    <row r="422" spans="1:2">
      <c r="A422" s="77" t="s">
        <v>1179</v>
      </c>
      <c r="B422" s="78">
        <v>25.073</v>
      </c>
    </row>
    <row r="423" spans="1:2">
      <c r="A423" s="77" t="s">
        <v>1180</v>
      </c>
      <c r="B423" s="78">
        <v>25.003</v>
      </c>
    </row>
    <row r="424" spans="1:2">
      <c r="A424" s="77" t="s">
        <v>1181</v>
      </c>
      <c r="B424" s="78">
        <v>24.981000000000002</v>
      </c>
    </row>
    <row r="425" spans="1:2">
      <c r="A425" s="77" t="s">
        <v>1182</v>
      </c>
      <c r="B425" s="78">
        <v>24.951000000000001</v>
      </c>
    </row>
    <row r="426" spans="1:2">
      <c r="A426" s="77" t="s">
        <v>1183</v>
      </c>
      <c r="B426" s="78">
        <v>24.937999999999999</v>
      </c>
    </row>
    <row r="427" spans="1:2">
      <c r="A427" s="77" t="s">
        <v>1184</v>
      </c>
      <c r="B427" s="78">
        <v>24.925000000000001</v>
      </c>
    </row>
    <row r="428" spans="1:2">
      <c r="A428" s="77" t="s">
        <v>1185</v>
      </c>
      <c r="B428" s="78">
        <v>24.885000000000002</v>
      </c>
    </row>
    <row r="429" spans="1:2">
      <c r="A429" s="77" t="s">
        <v>1186</v>
      </c>
      <c r="B429" s="78">
        <v>24.869</v>
      </c>
    </row>
    <row r="430" spans="1:2">
      <c r="A430" s="77" t="s">
        <v>1187</v>
      </c>
      <c r="B430" s="78">
        <v>24.835999999999999</v>
      </c>
    </row>
    <row r="431" spans="1:2">
      <c r="A431" s="77" t="s">
        <v>1188</v>
      </c>
      <c r="B431" s="78">
        <v>24.834</v>
      </c>
    </row>
    <row r="432" spans="1:2">
      <c r="A432" s="77" t="s">
        <v>1189</v>
      </c>
      <c r="B432" s="78">
        <v>24.829000000000001</v>
      </c>
    </row>
    <row r="433" spans="1:2">
      <c r="A433" s="77" t="s">
        <v>1190</v>
      </c>
      <c r="B433" s="78">
        <v>24.818000000000001</v>
      </c>
    </row>
    <row r="434" spans="1:2">
      <c r="A434" s="77" t="s">
        <v>1191</v>
      </c>
      <c r="B434" s="78">
        <v>24.812999999999999</v>
      </c>
    </row>
    <row r="435" spans="1:2">
      <c r="A435" s="77" t="s">
        <v>1192</v>
      </c>
      <c r="B435" s="78">
        <v>24.786000000000001</v>
      </c>
    </row>
    <row r="436" spans="1:2">
      <c r="A436" s="77" t="s">
        <v>1193</v>
      </c>
      <c r="B436" s="78">
        <v>24.774999999999999</v>
      </c>
    </row>
    <row r="437" spans="1:2">
      <c r="A437" s="77" t="s">
        <v>1194</v>
      </c>
      <c r="B437" s="78">
        <v>24.763999999999999</v>
      </c>
    </row>
    <row r="438" spans="1:2">
      <c r="A438" s="77" t="s">
        <v>1195</v>
      </c>
      <c r="B438" s="78">
        <v>24.742000000000001</v>
      </c>
    </row>
    <row r="439" spans="1:2">
      <c r="A439" s="77" t="s">
        <v>1196</v>
      </c>
      <c r="B439" s="78">
        <v>24.719000000000001</v>
      </c>
    </row>
    <row r="440" spans="1:2">
      <c r="A440" s="77" t="s">
        <v>1197</v>
      </c>
      <c r="B440" s="78">
        <v>24.713000000000001</v>
      </c>
    </row>
    <row r="441" spans="1:2">
      <c r="A441" s="77" t="s">
        <v>1198</v>
      </c>
      <c r="B441" s="78">
        <v>24.645</v>
      </c>
    </row>
    <row r="442" spans="1:2">
      <c r="A442" s="77" t="s">
        <v>1199</v>
      </c>
      <c r="B442" s="78">
        <v>24.635000000000002</v>
      </c>
    </row>
    <row r="443" spans="1:2">
      <c r="A443" s="77" t="s">
        <v>1200</v>
      </c>
      <c r="B443" s="78">
        <v>24.620999999999999</v>
      </c>
    </row>
    <row r="444" spans="1:2">
      <c r="A444" s="77" t="s">
        <v>1201</v>
      </c>
      <c r="B444" s="78">
        <v>24.599</v>
      </c>
    </row>
    <row r="445" spans="1:2">
      <c r="A445" s="77" t="s">
        <v>1202</v>
      </c>
      <c r="B445" s="78">
        <v>24.579000000000001</v>
      </c>
    </row>
    <row r="446" spans="1:2">
      <c r="A446" s="77" t="s">
        <v>1203</v>
      </c>
      <c r="B446" s="78">
        <v>24.558</v>
      </c>
    </row>
    <row r="447" spans="1:2">
      <c r="A447" s="77" t="s">
        <v>1204</v>
      </c>
      <c r="B447" s="78">
        <v>24.445</v>
      </c>
    </row>
    <row r="448" spans="1:2">
      <c r="A448" s="77" t="s">
        <v>1205</v>
      </c>
      <c r="B448" s="78">
        <v>24.420999999999999</v>
      </c>
    </row>
    <row r="449" spans="1:2">
      <c r="A449" s="77" t="s">
        <v>1206</v>
      </c>
      <c r="B449" s="78">
        <v>24.356999999999999</v>
      </c>
    </row>
    <row r="450" spans="1:2">
      <c r="A450" s="77" t="s">
        <v>1207</v>
      </c>
      <c r="B450" s="78">
        <v>24.277000000000001</v>
      </c>
    </row>
    <row r="451" spans="1:2">
      <c r="A451" s="77" t="s">
        <v>1208</v>
      </c>
      <c r="B451" s="78">
        <v>24.254999999999999</v>
      </c>
    </row>
    <row r="452" spans="1:2">
      <c r="A452" s="77" t="s">
        <v>1209</v>
      </c>
      <c r="B452" s="78">
        <v>24.239000000000001</v>
      </c>
    </row>
    <row r="453" spans="1:2">
      <c r="A453" s="77" t="s">
        <v>1210</v>
      </c>
      <c r="B453" s="78">
        <v>24.210999999999999</v>
      </c>
    </row>
    <row r="454" spans="1:2">
      <c r="A454" s="77" t="s">
        <v>1211</v>
      </c>
      <c r="B454" s="78">
        <v>24.207000000000001</v>
      </c>
    </row>
    <row r="455" spans="1:2">
      <c r="A455" s="77" t="s">
        <v>1212</v>
      </c>
      <c r="B455" s="78">
        <v>24.154</v>
      </c>
    </row>
    <row r="456" spans="1:2">
      <c r="A456" s="77" t="s">
        <v>1213</v>
      </c>
      <c r="B456" s="78">
        <v>24.131</v>
      </c>
    </row>
    <row r="457" spans="1:2">
      <c r="A457" s="77" t="s">
        <v>1214</v>
      </c>
      <c r="B457" s="78">
        <v>24.116</v>
      </c>
    </row>
    <row r="458" spans="1:2">
      <c r="A458" s="77" t="s">
        <v>1215</v>
      </c>
      <c r="B458" s="78">
        <v>24.105</v>
      </c>
    </row>
    <row r="459" spans="1:2">
      <c r="A459" s="77" t="s">
        <v>1216</v>
      </c>
      <c r="B459" s="78">
        <v>24.033000000000001</v>
      </c>
    </row>
    <row r="460" spans="1:2">
      <c r="A460" s="77" t="s">
        <v>1217</v>
      </c>
      <c r="B460" s="78">
        <v>23.972999999999999</v>
      </c>
    </row>
    <row r="461" spans="1:2">
      <c r="A461" s="77" t="s">
        <v>1218</v>
      </c>
      <c r="B461" s="78">
        <v>23.911999999999999</v>
      </c>
    </row>
    <row r="462" spans="1:2">
      <c r="A462" s="77" t="s">
        <v>1219</v>
      </c>
      <c r="B462" s="78">
        <v>23.902000000000001</v>
      </c>
    </row>
    <row r="463" spans="1:2">
      <c r="A463" s="77" t="s">
        <v>1220</v>
      </c>
      <c r="B463" s="78">
        <v>23.780999999999999</v>
      </c>
    </row>
    <row r="464" spans="1:2">
      <c r="A464" s="77" t="s">
        <v>1221</v>
      </c>
      <c r="B464" s="78">
        <v>23.774999999999999</v>
      </c>
    </row>
    <row r="465" spans="1:2">
      <c r="A465" s="77" t="s">
        <v>1222</v>
      </c>
      <c r="B465" s="78">
        <v>23.748999999999999</v>
      </c>
    </row>
    <row r="466" spans="1:2">
      <c r="A466" s="77" t="s">
        <v>1223</v>
      </c>
      <c r="B466" s="78">
        <v>23.661999999999999</v>
      </c>
    </row>
    <row r="467" spans="1:2">
      <c r="A467" s="77" t="s">
        <v>1224</v>
      </c>
      <c r="B467" s="78">
        <v>23.649000000000001</v>
      </c>
    </row>
    <row r="468" spans="1:2">
      <c r="A468" s="77" t="s">
        <v>1225</v>
      </c>
      <c r="B468" s="78">
        <v>23.641999999999999</v>
      </c>
    </row>
    <row r="469" spans="1:2">
      <c r="A469" s="77" t="s">
        <v>1226</v>
      </c>
      <c r="B469" s="78">
        <v>23.623000000000001</v>
      </c>
    </row>
    <row r="470" spans="1:2">
      <c r="A470" s="77" t="s">
        <v>1227</v>
      </c>
      <c r="B470" s="78">
        <v>23.616</v>
      </c>
    </row>
    <row r="471" spans="1:2">
      <c r="A471" s="77" t="s">
        <v>1228</v>
      </c>
      <c r="B471" s="78">
        <v>23.616</v>
      </c>
    </row>
    <row r="472" spans="1:2">
      <c r="A472" s="77" t="s">
        <v>1229</v>
      </c>
      <c r="B472" s="78">
        <v>23.565999999999999</v>
      </c>
    </row>
    <row r="473" spans="1:2">
      <c r="A473" s="77" t="s">
        <v>1230</v>
      </c>
      <c r="B473" s="78">
        <v>23.564</v>
      </c>
    </row>
    <row r="474" spans="1:2">
      <c r="A474" s="77" t="s">
        <v>1231</v>
      </c>
      <c r="B474" s="78">
        <v>23.484000000000002</v>
      </c>
    </row>
    <row r="475" spans="1:2">
      <c r="A475" s="77" t="s">
        <v>1232</v>
      </c>
      <c r="B475" s="78">
        <v>23.452999999999999</v>
      </c>
    </row>
    <row r="476" spans="1:2">
      <c r="A476" s="77" t="s">
        <v>1233</v>
      </c>
      <c r="B476" s="78">
        <v>23.431999999999999</v>
      </c>
    </row>
    <row r="477" spans="1:2">
      <c r="A477" s="77" t="s">
        <v>1234</v>
      </c>
      <c r="B477" s="78">
        <v>23.344999999999999</v>
      </c>
    </row>
    <row r="478" spans="1:2">
      <c r="A478" s="77" t="s">
        <v>1235</v>
      </c>
      <c r="B478" s="78">
        <v>23.33</v>
      </c>
    </row>
    <row r="479" spans="1:2">
      <c r="A479" s="77" t="s">
        <v>1236</v>
      </c>
      <c r="B479" s="78">
        <v>23.295999999999999</v>
      </c>
    </row>
    <row r="480" spans="1:2">
      <c r="A480" s="77" t="s">
        <v>1237</v>
      </c>
      <c r="B480" s="78">
        <v>23.178999999999998</v>
      </c>
    </row>
    <row r="481" spans="1:2">
      <c r="A481" s="77" t="s">
        <v>1238</v>
      </c>
      <c r="B481" s="78">
        <v>23.161999999999999</v>
      </c>
    </row>
    <row r="482" spans="1:2">
      <c r="A482" s="77" t="s">
        <v>1239</v>
      </c>
      <c r="B482" s="78">
        <v>23.152000000000001</v>
      </c>
    </row>
    <row r="483" spans="1:2">
      <c r="A483" s="77" t="s">
        <v>1240</v>
      </c>
      <c r="B483" s="78">
        <v>23.129000000000001</v>
      </c>
    </row>
    <row r="484" spans="1:2">
      <c r="A484" s="77" t="s">
        <v>1241</v>
      </c>
      <c r="B484" s="78">
        <v>23.125</v>
      </c>
    </row>
    <row r="485" spans="1:2">
      <c r="A485" s="77" t="s">
        <v>1242</v>
      </c>
      <c r="B485" s="78">
        <v>23.1</v>
      </c>
    </row>
    <row r="486" spans="1:2">
      <c r="A486" s="77" t="s">
        <v>1243</v>
      </c>
      <c r="B486" s="78">
        <v>23.074000000000002</v>
      </c>
    </row>
    <row r="487" spans="1:2">
      <c r="A487" s="77" t="s">
        <v>1244</v>
      </c>
      <c r="B487" s="78">
        <v>22.998999999999999</v>
      </c>
    </row>
    <row r="488" spans="1:2">
      <c r="A488" s="77" t="s">
        <v>1245</v>
      </c>
      <c r="B488" s="78">
        <v>22.991</v>
      </c>
    </row>
    <row r="489" spans="1:2">
      <c r="A489" s="77" t="s">
        <v>1246</v>
      </c>
      <c r="B489" s="78">
        <v>22.942</v>
      </c>
    </row>
    <row r="490" spans="1:2">
      <c r="A490" s="77" t="s">
        <v>1247</v>
      </c>
      <c r="B490" s="78">
        <v>22.940999999999999</v>
      </c>
    </row>
    <row r="491" spans="1:2">
      <c r="A491" s="77" t="s">
        <v>1248</v>
      </c>
      <c r="B491" s="78">
        <v>22.922000000000001</v>
      </c>
    </row>
    <row r="492" spans="1:2">
      <c r="A492" s="77" t="s">
        <v>1249</v>
      </c>
      <c r="B492" s="78">
        <v>22.908000000000001</v>
      </c>
    </row>
    <row r="493" spans="1:2">
      <c r="A493" s="77" t="s">
        <v>1250</v>
      </c>
      <c r="B493" s="78">
        <v>22.908000000000001</v>
      </c>
    </row>
    <row r="494" spans="1:2">
      <c r="A494" s="77" t="s">
        <v>1251</v>
      </c>
      <c r="B494" s="78">
        <v>22.893999999999998</v>
      </c>
    </row>
    <row r="495" spans="1:2">
      <c r="A495" s="77" t="s">
        <v>1252</v>
      </c>
      <c r="B495" s="78">
        <v>22.876999999999999</v>
      </c>
    </row>
    <row r="496" spans="1:2">
      <c r="A496" s="77" t="s">
        <v>1253</v>
      </c>
      <c r="B496" s="78">
        <v>22.861000000000001</v>
      </c>
    </row>
    <row r="497" spans="1:2">
      <c r="A497" s="77" t="s">
        <v>1254</v>
      </c>
      <c r="B497" s="78">
        <v>22.852</v>
      </c>
    </row>
    <row r="498" spans="1:2">
      <c r="A498" s="77" t="s">
        <v>1255</v>
      </c>
      <c r="B498" s="78">
        <v>22.838999999999999</v>
      </c>
    </row>
    <row r="499" spans="1:2">
      <c r="A499" s="77" t="s">
        <v>1256</v>
      </c>
      <c r="B499" s="78">
        <v>22.805</v>
      </c>
    </row>
    <row r="500" spans="1:2">
      <c r="A500" s="77" t="s">
        <v>1257</v>
      </c>
      <c r="B500" s="78">
        <v>22.777999999999999</v>
      </c>
    </row>
    <row r="501" spans="1:2">
      <c r="A501" s="77" t="s">
        <v>1258</v>
      </c>
      <c r="B501" s="78">
        <v>22.774999999999999</v>
      </c>
    </row>
    <row r="502" spans="1:2">
      <c r="A502" s="77" t="s">
        <v>1259</v>
      </c>
      <c r="B502" s="78">
        <v>22.766999999999999</v>
      </c>
    </row>
    <row r="503" spans="1:2">
      <c r="A503" s="77" t="s">
        <v>1260</v>
      </c>
      <c r="B503" s="78">
        <v>22.742999999999999</v>
      </c>
    </row>
    <row r="504" spans="1:2">
      <c r="A504" s="77" t="s">
        <v>1261</v>
      </c>
      <c r="B504" s="78">
        <v>22.706</v>
      </c>
    </row>
    <row r="505" spans="1:2">
      <c r="A505" s="77" t="s">
        <v>1262</v>
      </c>
      <c r="B505" s="78">
        <v>22.696999999999999</v>
      </c>
    </row>
    <row r="506" spans="1:2">
      <c r="A506" s="77" t="s">
        <v>1263</v>
      </c>
      <c r="B506" s="78">
        <v>22.673999999999999</v>
      </c>
    </row>
    <row r="507" spans="1:2">
      <c r="A507" s="77" t="s">
        <v>1264</v>
      </c>
      <c r="B507" s="78">
        <v>22.641999999999999</v>
      </c>
    </row>
    <row r="508" spans="1:2">
      <c r="A508" s="77" t="s">
        <v>1265</v>
      </c>
      <c r="B508" s="78">
        <v>22.593</v>
      </c>
    </row>
    <row r="509" spans="1:2">
      <c r="A509" s="77" t="s">
        <v>1266</v>
      </c>
      <c r="B509" s="78">
        <v>22.577000000000002</v>
      </c>
    </row>
    <row r="510" spans="1:2">
      <c r="A510" s="77" t="s">
        <v>1267</v>
      </c>
      <c r="B510" s="78">
        <v>22.564</v>
      </c>
    </row>
    <row r="511" spans="1:2">
      <c r="A511" s="77" t="s">
        <v>1268</v>
      </c>
      <c r="B511" s="78">
        <v>22.559000000000001</v>
      </c>
    </row>
    <row r="512" spans="1:2">
      <c r="A512" s="77" t="s">
        <v>1269</v>
      </c>
      <c r="B512" s="78">
        <v>22.491</v>
      </c>
    </row>
    <row r="513" spans="1:2">
      <c r="A513" s="77" t="s">
        <v>1270</v>
      </c>
      <c r="B513" s="78">
        <v>22.463000000000001</v>
      </c>
    </row>
    <row r="514" spans="1:2">
      <c r="A514" s="77" t="s">
        <v>1271</v>
      </c>
      <c r="B514" s="78">
        <v>22.448</v>
      </c>
    </row>
    <row r="515" spans="1:2">
      <c r="A515" s="77" t="s">
        <v>1272</v>
      </c>
      <c r="B515" s="78">
        <v>22.446999999999999</v>
      </c>
    </row>
    <row r="516" spans="1:2">
      <c r="A516" s="77" t="s">
        <v>1273</v>
      </c>
      <c r="B516" s="78">
        <v>22.442</v>
      </c>
    </row>
    <row r="517" spans="1:2">
      <c r="A517" s="77" t="s">
        <v>1274</v>
      </c>
      <c r="B517" s="78">
        <v>22.439</v>
      </c>
    </row>
    <row r="518" spans="1:2">
      <c r="A518" s="77" t="s">
        <v>1275</v>
      </c>
      <c r="B518" s="78">
        <v>22.422999999999998</v>
      </c>
    </row>
    <row r="519" spans="1:2">
      <c r="A519" s="77" t="s">
        <v>1276</v>
      </c>
      <c r="B519" s="78">
        <v>22.396999999999998</v>
      </c>
    </row>
    <row r="520" spans="1:2">
      <c r="A520" s="77" t="s">
        <v>1277</v>
      </c>
      <c r="B520" s="78">
        <v>22.344999999999999</v>
      </c>
    </row>
    <row r="521" spans="1:2">
      <c r="A521" s="77" t="s">
        <v>1278</v>
      </c>
      <c r="B521" s="78">
        <v>22.312999999999999</v>
      </c>
    </row>
    <row r="522" spans="1:2">
      <c r="A522" s="77" t="s">
        <v>1279</v>
      </c>
      <c r="B522" s="78">
        <v>22.195</v>
      </c>
    </row>
    <row r="523" spans="1:2">
      <c r="A523" s="77" t="s">
        <v>1280</v>
      </c>
      <c r="B523" s="78">
        <v>22.173999999999999</v>
      </c>
    </row>
    <row r="524" spans="1:2">
      <c r="A524" s="77" t="s">
        <v>1281</v>
      </c>
      <c r="B524" s="78">
        <v>22.138000000000002</v>
      </c>
    </row>
    <row r="525" spans="1:2">
      <c r="A525" s="77" t="s">
        <v>1282</v>
      </c>
      <c r="B525" s="78">
        <v>22.114000000000001</v>
      </c>
    </row>
    <row r="526" spans="1:2">
      <c r="A526" s="77" t="s">
        <v>1283</v>
      </c>
      <c r="B526" s="78">
        <v>22.087</v>
      </c>
    </row>
    <row r="527" spans="1:2">
      <c r="A527" s="77" t="s">
        <v>1284</v>
      </c>
      <c r="B527" s="78">
        <v>22.076000000000001</v>
      </c>
    </row>
    <row r="528" spans="1:2">
      <c r="A528" s="77" t="s">
        <v>1285</v>
      </c>
      <c r="B528" s="78">
        <v>22.065999999999999</v>
      </c>
    </row>
    <row r="529" spans="1:2">
      <c r="A529" s="77" t="s">
        <v>1286</v>
      </c>
      <c r="B529" s="78">
        <v>22.045999999999999</v>
      </c>
    </row>
    <row r="530" spans="1:2">
      <c r="A530" s="77" t="s">
        <v>1287</v>
      </c>
      <c r="B530" s="78">
        <v>22.041</v>
      </c>
    </row>
    <row r="531" spans="1:2">
      <c r="A531" s="77" t="s">
        <v>1288</v>
      </c>
      <c r="B531" s="78">
        <v>21.986000000000001</v>
      </c>
    </row>
    <row r="532" spans="1:2">
      <c r="A532" s="77" t="s">
        <v>1289</v>
      </c>
      <c r="B532" s="78">
        <v>21.946999999999999</v>
      </c>
    </row>
    <row r="533" spans="1:2">
      <c r="A533" s="77" t="s">
        <v>1290</v>
      </c>
      <c r="B533" s="78">
        <v>21.904</v>
      </c>
    </row>
    <row r="534" spans="1:2">
      <c r="A534" s="77" t="s">
        <v>1291</v>
      </c>
      <c r="B534" s="78">
        <v>21.896999999999998</v>
      </c>
    </row>
    <row r="535" spans="1:2">
      <c r="A535" s="77" t="s">
        <v>1292</v>
      </c>
      <c r="B535" s="78">
        <v>21.893000000000001</v>
      </c>
    </row>
    <row r="536" spans="1:2">
      <c r="A536" s="77" t="s">
        <v>1293</v>
      </c>
      <c r="B536" s="78">
        <v>21.893000000000001</v>
      </c>
    </row>
    <row r="537" spans="1:2">
      <c r="A537" s="77" t="s">
        <v>1294</v>
      </c>
      <c r="B537" s="78">
        <v>21.879000000000001</v>
      </c>
    </row>
    <row r="538" spans="1:2">
      <c r="A538" s="77" t="s">
        <v>1295</v>
      </c>
      <c r="B538" s="78">
        <v>21.843</v>
      </c>
    </row>
    <row r="539" spans="1:2">
      <c r="A539" s="77" t="s">
        <v>1296</v>
      </c>
      <c r="B539" s="78">
        <v>21.823</v>
      </c>
    </row>
    <row r="540" spans="1:2">
      <c r="A540" s="77" t="s">
        <v>1297</v>
      </c>
      <c r="B540" s="78">
        <v>21.803999999999998</v>
      </c>
    </row>
    <row r="541" spans="1:2">
      <c r="A541" s="77" t="s">
        <v>1298</v>
      </c>
      <c r="B541" s="78">
        <v>21.800999999999998</v>
      </c>
    </row>
    <row r="542" spans="1:2">
      <c r="A542" s="77" t="s">
        <v>1299</v>
      </c>
      <c r="B542" s="78">
        <v>21.713000000000001</v>
      </c>
    </row>
    <row r="543" spans="1:2">
      <c r="A543" s="77" t="s">
        <v>1300</v>
      </c>
      <c r="B543" s="78">
        <v>21.693999999999999</v>
      </c>
    </row>
    <row r="544" spans="1:2">
      <c r="A544" s="77" t="s">
        <v>1301</v>
      </c>
      <c r="B544" s="78">
        <v>21.672000000000001</v>
      </c>
    </row>
    <row r="545" spans="1:2">
      <c r="A545" s="77" t="s">
        <v>1302</v>
      </c>
      <c r="B545" s="78">
        <v>21.620999999999999</v>
      </c>
    </row>
    <row r="546" spans="1:2">
      <c r="A546" s="77" t="s">
        <v>1303</v>
      </c>
      <c r="B546" s="78">
        <v>21.614999999999998</v>
      </c>
    </row>
    <row r="547" spans="1:2">
      <c r="A547" s="77" t="s">
        <v>1304</v>
      </c>
      <c r="B547" s="78">
        <v>21.571999999999999</v>
      </c>
    </row>
    <row r="548" spans="1:2">
      <c r="A548" s="77" t="s">
        <v>1305</v>
      </c>
      <c r="B548" s="78">
        <v>21.53</v>
      </c>
    </row>
    <row r="549" spans="1:2">
      <c r="A549" s="77" t="s">
        <v>1306</v>
      </c>
      <c r="B549" s="78">
        <v>21.521000000000001</v>
      </c>
    </row>
    <row r="550" spans="1:2">
      <c r="A550" s="77" t="s">
        <v>1307</v>
      </c>
      <c r="B550" s="78">
        <v>21.492000000000001</v>
      </c>
    </row>
    <row r="551" spans="1:2">
      <c r="A551" s="77" t="s">
        <v>1308</v>
      </c>
      <c r="B551" s="78">
        <v>21.478000000000002</v>
      </c>
    </row>
    <row r="552" spans="1:2">
      <c r="A552" s="77" t="s">
        <v>1309</v>
      </c>
      <c r="B552" s="78">
        <v>21.436</v>
      </c>
    </row>
    <row r="553" spans="1:2">
      <c r="A553" s="77" t="s">
        <v>1310</v>
      </c>
      <c r="B553" s="78">
        <v>21.433</v>
      </c>
    </row>
    <row r="554" spans="1:2">
      <c r="A554" s="77" t="s">
        <v>1311</v>
      </c>
      <c r="B554" s="78">
        <v>21.425999999999998</v>
      </c>
    </row>
    <row r="555" spans="1:2">
      <c r="A555" s="77" t="s">
        <v>1312</v>
      </c>
      <c r="B555" s="78">
        <v>21.422999999999998</v>
      </c>
    </row>
    <row r="556" spans="1:2">
      <c r="A556" s="77" t="s">
        <v>1313</v>
      </c>
      <c r="B556" s="78">
        <v>21.318000000000001</v>
      </c>
    </row>
    <row r="557" spans="1:2">
      <c r="A557" s="77" t="s">
        <v>1314</v>
      </c>
      <c r="B557" s="78">
        <v>21.312999999999999</v>
      </c>
    </row>
    <row r="558" spans="1:2">
      <c r="A558" s="77" t="s">
        <v>1315</v>
      </c>
      <c r="B558" s="78">
        <v>21.263000000000002</v>
      </c>
    </row>
    <row r="559" spans="1:2">
      <c r="A559" s="77" t="s">
        <v>1316</v>
      </c>
      <c r="B559" s="78">
        <v>21.260999999999999</v>
      </c>
    </row>
    <row r="560" spans="1:2">
      <c r="A560" s="77" t="s">
        <v>1317</v>
      </c>
      <c r="B560" s="78">
        <v>21.239000000000001</v>
      </c>
    </row>
    <row r="561" spans="1:2">
      <c r="A561" s="77" t="s">
        <v>1318</v>
      </c>
      <c r="B561" s="78">
        <v>21.166</v>
      </c>
    </row>
    <row r="562" spans="1:2">
      <c r="A562" s="77" t="s">
        <v>1319</v>
      </c>
      <c r="B562" s="78">
        <v>21.152999999999999</v>
      </c>
    </row>
    <row r="563" spans="1:2">
      <c r="A563" s="77" t="s">
        <v>1320</v>
      </c>
      <c r="B563" s="78">
        <v>21.146999999999998</v>
      </c>
    </row>
    <row r="564" spans="1:2">
      <c r="A564" s="77" t="s">
        <v>1321</v>
      </c>
      <c r="B564" s="78">
        <v>21.099</v>
      </c>
    </row>
    <row r="565" spans="1:2">
      <c r="A565" s="77" t="s">
        <v>1322</v>
      </c>
      <c r="B565" s="78">
        <v>21.094000000000001</v>
      </c>
    </row>
    <row r="566" spans="1:2">
      <c r="A566" s="77" t="s">
        <v>1323</v>
      </c>
      <c r="B566" s="78">
        <v>21.085000000000001</v>
      </c>
    </row>
    <row r="567" spans="1:2">
      <c r="A567" s="77" t="s">
        <v>1324</v>
      </c>
      <c r="B567" s="78">
        <v>21.045000000000002</v>
      </c>
    </row>
    <row r="568" spans="1:2">
      <c r="A568" s="77" t="s">
        <v>1325</v>
      </c>
      <c r="B568" s="78">
        <v>21.03</v>
      </c>
    </row>
    <row r="569" spans="1:2">
      <c r="A569" s="77" t="s">
        <v>1326</v>
      </c>
      <c r="B569" s="78">
        <v>21.007999999999999</v>
      </c>
    </row>
    <row r="570" spans="1:2">
      <c r="A570" s="77" t="s">
        <v>1327</v>
      </c>
      <c r="B570" s="78">
        <v>20.972999999999999</v>
      </c>
    </row>
    <row r="571" spans="1:2">
      <c r="A571" s="77" t="s">
        <v>1328</v>
      </c>
      <c r="B571" s="78">
        <v>20.914999999999999</v>
      </c>
    </row>
    <row r="572" spans="1:2">
      <c r="A572" s="77" t="s">
        <v>1329</v>
      </c>
      <c r="B572" s="78">
        <v>20.863</v>
      </c>
    </row>
    <row r="573" spans="1:2">
      <c r="A573" s="77" t="s">
        <v>1330</v>
      </c>
      <c r="B573" s="78">
        <v>20.843</v>
      </c>
    </row>
    <row r="574" spans="1:2">
      <c r="A574" s="77" t="s">
        <v>1331</v>
      </c>
      <c r="B574" s="78">
        <v>20.82</v>
      </c>
    </row>
    <row r="575" spans="1:2">
      <c r="A575" s="77" t="s">
        <v>1332</v>
      </c>
      <c r="B575" s="78">
        <v>20.811</v>
      </c>
    </row>
    <row r="576" spans="1:2">
      <c r="A576" s="77" t="s">
        <v>1333</v>
      </c>
      <c r="B576" s="78">
        <v>20.795999999999999</v>
      </c>
    </row>
    <row r="577" spans="1:2">
      <c r="A577" s="77" t="s">
        <v>1334</v>
      </c>
      <c r="B577" s="78">
        <v>20.795000000000002</v>
      </c>
    </row>
    <row r="578" spans="1:2">
      <c r="A578" s="77" t="s">
        <v>1335</v>
      </c>
      <c r="B578" s="78">
        <v>20.79</v>
      </c>
    </row>
    <row r="579" spans="1:2">
      <c r="A579" s="77" t="s">
        <v>1336</v>
      </c>
      <c r="B579" s="78">
        <v>20.709</v>
      </c>
    </row>
    <row r="580" spans="1:2">
      <c r="A580" s="77" t="s">
        <v>1337</v>
      </c>
      <c r="B580" s="78">
        <v>20.699000000000002</v>
      </c>
    </row>
    <row r="581" spans="1:2">
      <c r="A581" s="77" t="s">
        <v>1338</v>
      </c>
      <c r="B581" s="78">
        <v>20.661000000000001</v>
      </c>
    </row>
    <row r="582" spans="1:2">
      <c r="A582" s="77" t="s">
        <v>1339</v>
      </c>
      <c r="B582" s="78">
        <v>20.649000000000001</v>
      </c>
    </row>
    <row r="583" spans="1:2">
      <c r="A583" s="77" t="s">
        <v>1340</v>
      </c>
      <c r="B583" s="78">
        <v>20.641999999999999</v>
      </c>
    </row>
    <row r="584" spans="1:2">
      <c r="A584" s="77" t="s">
        <v>1341</v>
      </c>
      <c r="B584" s="78">
        <v>20.635999999999999</v>
      </c>
    </row>
    <row r="585" spans="1:2">
      <c r="A585" s="77" t="s">
        <v>1342</v>
      </c>
      <c r="B585" s="78">
        <v>20.626000000000001</v>
      </c>
    </row>
    <row r="586" spans="1:2">
      <c r="A586" s="77" t="s">
        <v>1343</v>
      </c>
      <c r="B586" s="78">
        <v>20.613</v>
      </c>
    </row>
    <row r="587" spans="1:2">
      <c r="A587" s="77" t="s">
        <v>1344</v>
      </c>
      <c r="B587" s="78">
        <v>20.611999999999998</v>
      </c>
    </row>
    <row r="588" spans="1:2">
      <c r="A588" s="77" t="s">
        <v>1345</v>
      </c>
      <c r="B588" s="78">
        <v>20.587</v>
      </c>
    </row>
    <row r="589" spans="1:2">
      <c r="A589" s="77" t="s">
        <v>1346</v>
      </c>
      <c r="B589" s="78">
        <v>20.561</v>
      </c>
    </row>
    <row r="590" spans="1:2">
      <c r="A590" s="77" t="s">
        <v>1347</v>
      </c>
      <c r="B590" s="78">
        <v>20.556999999999999</v>
      </c>
    </row>
    <row r="591" spans="1:2">
      <c r="A591" s="77" t="s">
        <v>1348</v>
      </c>
      <c r="B591" s="78">
        <v>20.556000000000001</v>
      </c>
    </row>
    <row r="592" spans="1:2">
      <c r="A592" s="77" t="s">
        <v>1349</v>
      </c>
      <c r="B592" s="78">
        <v>20.556000000000001</v>
      </c>
    </row>
    <row r="593" spans="1:2">
      <c r="A593" s="77" t="s">
        <v>1350</v>
      </c>
      <c r="B593" s="78">
        <v>20.53</v>
      </c>
    </row>
    <row r="594" spans="1:2">
      <c r="A594" s="77" t="s">
        <v>1351</v>
      </c>
      <c r="B594" s="78">
        <v>20.484000000000002</v>
      </c>
    </row>
    <row r="595" spans="1:2">
      <c r="A595" s="77" t="s">
        <v>1352</v>
      </c>
      <c r="B595" s="78">
        <v>20.428999999999998</v>
      </c>
    </row>
    <row r="596" spans="1:2">
      <c r="A596" s="77" t="s">
        <v>1353</v>
      </c>
      <c r="B596" s="78">
        <v>20.428000000000001</v>
      </c>
    </row>
    <row r="597" spans="1:2">
      <c r="A597" s="77" t="s">
        <v>1354</v>
      </c>
      <c r="B597" s="78">
        <v>20.414999999999999</v>
      </c>
    </row>
    <row r="598" spans="1:2">
      <c r="A598" s="77" t="s">
        <v>1355</v>
      </c>
      <c r="B598" s="78">
        <v>20.413</v>
      </c>
    </row>
    <row r="599" spans="1:2">
      <c r="A599" s="77" t="s">
        <v>1356</v>
      </c>
      <c r="B599" s="78">
        <v>20.364000000000001</v>
      </c>
    </row>
    <row r="600" spans="1:2">
      <c r="A600" s="77" t="s">
        <v>1357</v>
      </c>
      <c r="B600" s="78">
        <v>20.36</v>
      </c>
    </row>
    <row r="601" spans="1:2">
      <c r="A601" s="77" t="s">
        <v>1358</v>
      </c>
      <c r="B601" s="78">
        <v>20.341000000000001</v>
      </c>
    </row>
    <row r="602" spans="1:2">
      <c r="A602" s="77" t="s">
        <v>1359</v>
      </c>
      <c r="B602" s="78">
        <v>20.318999999999999</v>
      </c>
    </row>
    <row r="603" spans="1:2">
      <c r="A603" s="77" t="s">
        <v>1360</v>
      </c>
      <c r="B603" s="78">
        <v>20.292000000000002</v>
      </c>
    </row>
    <row r="604" spans="1:2">
      <c r="A604" s="77" t="s">
        <v>1361</v>
      </c>
      <c r="B604" s="78">
        <v>20.279</v>
      </c>
    </row>
    <row r="605" spans="1:2">
      <c r="A605" s="77" t="s">
        <v>1362</v>
      </c>
      <c r="B605" s="78">
        <v>20.25</v>
      </c>
    </row>
    <row r="606" spans="1:2">
      <c r="A606" s="77" t="s">
        <v>1363</v>
      </c>
      <c r="B606" s="78">
        <v>20.207000000000001</v>
      </c>
    </row>
    <row r="607" spans="1:2">
      <c r="A607" s="77" t="s">
        <v>1364</v>
      </c>
      <c r="B607" s="78">
        <v>20.202999999999999</v>
      </c>
    </row>
    <row r="608" spans="1:2">
      <c r="A608" s="77" t="s">
        <v>1365</v>
      </c>
      <c r="B608" s="78">
        <v>20.187000000000001</v>
      </c>
    </row>
    <row r="609" spans="1:2">
      <c r="A609" s="77" t="s">
        <v>1366</v>
      </c>
      <c r="B609" s="78">
        <v>20.138000000000002</v>
      </c>
    </row>
    <row r="610" spans="1:2">
      <c r="A610" s="77" t="s">
        <v>1367</v>
      </c>
      <c r="B610" s="78">
        <v>20.137</v>
      </c>
    </row>
    <row r="611" spans="1:2">
      <c r="A611" s="77" t="s">
        <v>1368</v>
      </c>
      <c r="B611" s="78">
        <v>20.125</v>
      </c>
    </row>
    <row r="612" spans="1:2">
      <c r="A612" s="77" t="s">
        <v>1369</v>
      </c>
      <c r="B612" s="78">
        <v>20.114000000000001</v>
      </c>
    </row>
    <row r="613" spans="1:2">
      <c r="A613" s="77" t="s">
        <v>1370</v>
      </c>
      <c r="B613" s="78">
        <v>20.087</v>
      </c>
    </row>
    <row r="614" spans="1:2">
      <c r="A614" s="77" t="s">
        <v>1371</v>
      </c>
      <c r="B614" s="78">
        <v>20.071000000000002</v>
      </c>
    </row>
    <row r="615" spans="1:2">
      <c r="A615" s="77" t="s">
        <v>1372</v>
      </c>
      <c r="B615" s="78">
        <v>20.041</v>
      </c>
    </row>
    <row r="616" spans="1:2">
      <c r="A616" s="77" t="s">
        <v>1373</v>
      </c>
      <c r="B616" s="78">
        <v>19.992999999999999</v>
      </c>
    </row>
    <row r="617" spans="1:2">
      <c r="A617" s="77" t="s">
        <v>1374</v>
      </c>
      <c r="B617" s="78">
        <v>19.991</v>
      </c>
    </row>
    <row r="618" spans="1:2">
      <c r="A618" s="77" t="s">
        <v>1375</v>
      </c>
      <c r="B618" s="78">
        <v>19.907</v>
      </c>
    </row>
    <row r="619" spans="1:2">
      <c r="A619" s="77" t="s">
        <v>1376</v>
      </c>
      <c r="B619" s="78">
        <v>19.890999999999998</v>
      </c>
    </row>
    <row r="620" spans="1:2">
      <c r="A620" s="77" t="s">
        <v>1377</v>
      </c>
      <c r="B620" s="78">
        <v>19.846</v>
      </c>
    </row>
    <row r="621" spans="1:2">
      <c r="A621" s="77" t="s">
        <v>1378</v>
      </c>
      <c r="B621" s="78">
        <v>19.831</v>
      </c>
    </row>
    <row r="622" spans="1:2">
      <c r="A622" s="77" t="s">
        <v>1379</v>
      </c>
      <c r="B622" s="78">
        <v>19.821000000000002</v>
      </c>
    </row>
    <row r="623" spans="1:2">
      <c r="A623" s="77" t="s">
        <v>1380</v>
      </c>
      <c r="B623" s="78">
        <v>19.786000000000001</v>
      </c>
    </row>
    <row r="624" spans="1:2">
      <c r="A624" s="77" t="s">
        <v>1381</v>
      </c>
      <c r="B624" s="78">
        <v>19.771999999999998</v>
      </c>
    </row>
    <row r="625" spans="1:2">
      <c r="A625" s="77" t="s">
        <v>1382</v>
      </c>
      <c r="B625" s="78">
        <v>19.648</v>
      </c>
    </row>
    <row r="626" spans="1:2">
      <c r="A626" s="77" t="s">
        <v>1383</v>
      </c>
      <c r="B626" s="78">
        <v>19.62</v>
      </c>
    </row>
    <row r="627" spans="1:2">
      <c r="A627" s="77" t="s">
        <v>1384</v>
      </c>
      <c r="B627" s="78">
        <v>19.613</v>
      </c>
    </row>
    <row r="628" spans="1:2">
      <c r="A628" s="77" t="s">
        <v>1385</v>
      </c>
      <c r="B628" s="78">
        <v>19.591000000000001</v>
      </c>
    </row>
    <row r="629" spans="1:2">
      <c r="A629" s="77" t="s">
        <v>1386</v>
      </c>
      <c r="B629" s="78">
        <v>19.565999999999999</v>
      </c>
    </row>
    <row r="630" spans="1:2">
      <c r="A630" s="77" t="s">
        <v>1387</v>
      </c>
      <c r="B630" s="78">
        <v>19.545000000000002</v>
      </c>
    </row>
    <row r="631" spans="1:2">
      <c r="A631" s="77" t="s">
        <v>1388</v>
      </c>
      <c r="B631" s="78">
        <v>19.532</v>
      </c>
    </row>
    <row r="632" spans="1:2">
      <c r="A632" s="77" t="s">
        <v>1389</v>
      </c>
      <c r="B632" s="78">
        <v>19.491</v>
      </c>
    </row>
    <row r="633" spans="1:2">
      <c r="A633" s="77" t="s">
        <v>1390</v>
      </c>
      <c r="B633" s="78">
        <v>19.48</v>
      </c>
    </row>
    <row r="634" spans="1:2">
      <c r="A634" s="77" t="s">
        <v>1391</v>
      </c>
      <c r="B634" s="78">
        <v>19.456</v>
      </c>
    </row>
    <row r="635" spans="1:2">
      <c r="A635" s="77" t="s">
        <v>1392</v>
      </c>
      <c r="B635" s="78">
        <v>19.446999999999999</v>
      </c>
    </row>
    <row r="636" spans="1:2">
      <c r="A636" s="77" t="s">
        <v>1393</v>
      </c>
      <c r="B636" s="78">
        <v>19.43</v>
      </c>
    </row>
    <row r="637" spans="1:2">
      <c r="A637" s="77" t="s">
        <v>1394</v>
      </c>
      <c r="B637" s="78">
        <v>19.411000000000001</v>
      </c>
    </row>
    <row r="638" spans="1:2">
      <c r="A638" s="77" t="s">
        <v>1395</v>
      </c>
      <c r="B638" s="78">
        <v>19.382000000000001</v>
      </c>
    </row>
    <row r="639" spans="1:2">
      <c r="A639" s="77" t="s">
        <v>1396</v>
      </c>
      <c r="B639" s="78">
        <v>19.376999999999999</v>
      </c>
    </row>
    <row r="640" spans="1:2">
      <c r="A640" s="77" t="s">
        <v>1397</v>
      </c>
      <c r="B640" s="78">
        <v>19.364999999999998</v>
      </c>
    </row>
    <row r="641" spans="1:2">
      <c r="A641" s="77" t="s">
        <v>1398</v>
      </c>
      <c r="B641" s="78">
        <v>19.315999999999999</v>
      </c>
    </row>
    <row r="642" spans="1:2">
      <c r="A642" s="77" t="s">
        <v>1399</v>
      </c>
      <c r="B642" s="78">
        <v>19.306999999999999</v>
      </c>
    </row>
    <row r="643" spans="1:2">
      <c r="A643" s="77" t="s">
        <v>1400</v>
      </c>
      <c r="B643" s="78">
        <v>19.263000000000002</v>
      </c>
    </row>
    <row r="644" spans="1:2">
      <c r="A644" s="77" t="s">
        <v>1401</v>
      </c>
      <c r="B644" s="78">
        <v>19.234000000000002</v>
      </c>
    </row>
    <row r="645" spans="1:2">
      <c r="A645" s="77" t="s">
        <v>1402</v>
      </c>
      <c r="B645" s="78">
        <v>19.213000000000001</v>
      </c>
    </row>
    <row r="646" spans="1:2">
      <c r="A646" s="77" t="s">
        <v>1403</v>
      </c>
      <c r="B646" s="78">
        <v>19.184999999999999</v>
      </c>
    </row>
    <row r="647" spans="1:2">
      <c r="A647" s="77" t="s">
        <v>1404</v>
      </c>
      <c r="B647" s="78">
        <v>19.175999999999998</v>
      </c>
    </row>
    <row r="648" spans="1:2">
      <c r="A648" s="77" t="s">
        <v>1405</v>
      </c>
      <c r="B648" s="78">
        <v>19.155000000000001</v>
      </c>
    </row>
    <row r="649" spans="1:2">
      <c r="A649" s="77" t="s">
        <v>1406</v>
      </c>
      <c r="B649" s="78">
        <v>19.102</v>
      </c>
    </row>
    <row r="650" spans="1:2">
      <c r="A650" s="77" t="s">
        <v>1407</v>
      </c>
      <c r="B650" s="78">
        <v>19.100000000000001</v>
      </c>
    </row>
    <row r="651" spans="1:2">
      <c r="A651" s="77" t="s">
        <v>1408</v>
      </c>
      <c r="B651" s="78">
        <v>19.015000000000001</v>
      </c>
    </row>
    <row r="652" spans="1:2">
      <c r="A652" s="77" t="s">
        <v>1409</v>
      </c>
      <c r="B652" s="78">
        <v>19.001000000000001</v>
      </c>
    </row>
    <row r="653" spans="1:2">
      <c r="A653" s="77" t="s">
        <v>1410</v>
      </c>
      <c r="B653" s="78">
        <v>18.986999999999998</v>
      </c>
    </row>
    <row r="654" spans="1:2">
      <c r="A654" s="77" t="s">
        <v>1411</v>
      </c>
      <c r="B654" s="78">
        <v>18.98</v>
      </c>
    </row>
    <row r="655" spans="1:2">
      <c r="A655" s="77" t="s">
        <v>1412</v>
      </c>
      <c r="B655" s="78">
        <v>18.978000000000002</v>
      </c>
    </row>
    <row r="656" spans="1:2">
      <c r="A656" s="77" t="s">
        <v>1413</v>
      </c>
      <c r="B656" s="78">
        <v>18.968</v>
      </c>
    </row>
    <row r="657" spans="1:2">
      <c r="A657" s="77" t="s">
        <v>1414</v>
      </c>
      <c r="B657" s="78">
        <v>18.928000000000001</v>
      </c>
    </row>
    <row r="658" spans="1:2">
      <c r="A658" s="77" t="s">
        <v>1415</v>
      </c>
      <c r="B658" s="78">
        <v>18.899000000000001</v>
      </c>
    </row>
    <row r="659" spans="1:2">
      <c r="A659" s="77" t="s">
        <v>1416</v>
      </c>
      <c r="B659" s="78">
        <v>18.872</v>
      </c>
    </row>
    <row r="660" spans="1:2">
      <c r="A660" s="77" t="s">
        <v>1417</v>
      </c>
      <c r="B660" s="78">
        <v>18.84</v>
      </c>
    </row>
    <row r="661" spans="1:2">
      <c r="A661" s="77" t="s">
        <v>1418</v>
      </c>
      <c r="B661" s="78">
        <v>18.831</v>
      </c>
    </row>
    <row r="662" spans="1:2">
      <c r="A662" s="77" t="s">
        <v>1419</v>
      </c>
      <c r="B662" s="78">
        <v>18.823</v>
      </c>
    </row>
    <row r="663" spans="1:2">
      <c r="A663" s="77" t="s">
        <v>1420</v>
      </c>
      <c r="B663" s="78">
        <v>18.806999999999999</v>
      </c>
    </row>
    <row r="664" spans="1:2">
      <c r="A664" s="77" t="s">
        <v>1421</v>
      </c>
      <c r="B664" s="78">
        <v>18.786000000000001</v>
      </c>
    </row>
    <row r="665" spans="1:2">
      <c r="A665" s="77" t="s">
        <v>1422</v>
      </c>
      <c r="B665" s="78">
        <v>18.768999999999998</v>
      </c>
    </row>
    <row r="666" spans="1:2">
      <c r="A666" s="77" t="s">
        <v>1423</v>
      </c>
      <c r="B666" s="78">
        <v>18.762</v>
      </c>
    </row>
    <row r="667" spans="1:2">
      <c r="A667" s="77" t="s">
        <v>1424</v>
      </c>
      <c r="B667" s="78">
        <v>18.757000000000001</v>
      </c>
    </row>
    <row r="668" spans="1:2">
      <c r="A668" s="77" t="s">
        <v>1425</v>
      </c>
      <c r="B668" s="78">
        <v>18.712</v>
      </c>
    </row>
    <row r="669" spans="1:2">
      <c r="A669" s="77" t="s">
        <v>1426</v>
      </c>
      <c r="B669" s="78">
        <v>18.707999999999998</v>
      </c>
    </row>
    <row r="670" spans="1:2">
      <c r="A670" s="77" t="s">
        <v>1427</v>
      </c>
      <c r="B670" s="78">
        <v>18.681000000000001</v>
      </c>
    </row>
    <row r="671" spans="1:2">
      <c r="A671" s="77" t="s">
        <v>1428</v>
      </c>
      <c r="B671" s="78">
        <v>18.651</v>
      </c>
    </row>
    <row r="672" spans="1:2">
      <c r="A672" s="77" t="s">
        <v>1429</v>
      </c>
      <c r="B672" s="78">
        <v>18.640999999999998</v>
      </c>
    </row>
    <row r="673" spans="1:2">
      <c r="A673" s="77" t="s">
        <v>1430</v>
      </c>
      <c r="B673" s="78">
        <v>18.637</v>
      </c>
    </row>
    <row r="674" spans="1:2">
      <c r="A674" s="77" t="s">
        <v>1431</v>
      </c>
      <c r="B674" s="78">
        <v>18.635000000000002</v>
      </c>
    </row>
    <row r="675" spans="1:2">
      <c r="A675" s="77" t="s">
        <v>1432</v>
      </c>
      <c r="B675" s="78">
        <v>18.623000000000001</v>
      </c>
    </row>
    <row r="676" spans="1:2">
      <c r="A676" s="77" t="s">
        <v>1433</v>
      </c>
      <c r="B676" s="78">
        <v>18.553000000000001</v>
      </c>
    </row>
    <row r="677" spans="1:2">
      <c r="A677" s="77" t="s">
        <v>1434</v>
      </c>
      <c r="B677" s="78">
        <v>18.538</v>
      </c>
    </row>
    <row r="678" spans="1:2">
      <c r="A678" s="77" t="s">
        <v>1435</v>
      </c>
      <c r="B678" s="78">
        <v>18.486999999999998</v>
      </c>
    </row>
    <row r="679" spans="1:2">
      <c r="A679" s="77" t="s">
        <v>1436</v>
      </c>
      <c r="B679" s="78">
        <v>18.452000000000002</v>
      </c>
    </row>
    <row r="680" spans="1:2">
      <c r="A680" s="77" t="s">
        <v>1437</v>
      </c>
      <c r="B680" s="78">
        <v>18.440999999999999</v>
      </c>
    </row>
    <row r="681" spans="1:2">
      <c r="A681" s="77" t="s">
        <v>1438</v>
      </c>
      <c r="B681" s="78">
        <v>18.431000000000001</v>
      </c>
    </row>
    <row r="682" spans="1:2">
      <c r="A682" s="77" t="s">
        <v>1439</v>
      </c>
      <c r="B682" s="78">
        <v>18.428999999999998</v>
      </c>
    </row>
    <row r="683" spans="1:2">
      <c r="A683" s="77" t="s">
        <v>1440</v>
      </c>
      <c r="B683" s="78">
        <v>18.408999999999999</v>
      </c>
    </row>
    <row r="684" spans="1:2">
      <c r="A684" s="77" t="s">
        <v>1441</v>
      </c>
      <c r="B684" s="78">
        <v>18.388000000000002</v>
      </c>
    </row>
    <row r="685" spans="1:2">
      <c r="A685" s="77" t="s">
        <v>1442</v>
      </c>
      <c r="B685" s="78">
        <v>18.37</v>
      </c>
    </row>
    <row r="686" spans="1:2">
      <c r="A686" s="77" t="s">
        <v>1443</v>
      </c>
      <c r="B686" s="78">
        <v>18.367000000000001</v>
      </c>
    </row>
    <row r="687" spans="1:2">
      <c r="A687" s="77" t="s">
        <v>1444</v>
      </c>
      <c r="B687" s="78">
        <v>18.353999999999999</v>
      </c>
    </row>
    <row r="688" spans="1:2">
      <c r="A688" s="77" t="s">
        <v>1445</v>
      </c>
      <c r="B688" s="78">
        <v>18.341999999999999</v>
      </c>
    </row>
    <row r="689" spans="1:2">
      <c r="A689" s="77" t="s">
        <v>1446</v>
      </c>
      <c r="B689" s="78">
        <v>18.306000000000001</v>
      </c>
    </row>
    <row r="690" spans="1:2">
      <c r="A690" s="77" t="s">
        <v>1447</v>
      </c>
      <c r="B690" s="78">
        <v>18.285</v>
      </c>
    </row>
    <row r="691" spans="1:2">
      <c r="A691" s="77" t="s">
        <v>1448</v>
      </c>
      <c r="B691" s="78">
        <v>18.283999999999999</v>
      </c>
    </row>
    <row r="692" spans="1:2">
      <c r="A692" s="77" t="s">
        <v>1449</v>
      </c>
      <c r="B692" s="78">
        <v>18.244</v>
      </c>
    </row>
    <row r="693" spans="1:2">
      <c r="A693" s="77" t="s">
        <v>1450</v>
      </c>
      <c r="B693" s="78">
        <v>18.204999999999998</v>
      </c>
    </row>
    <row r="694" spans="1:2">
      <c r="A694" s="77" t="s">
        <v>1451</v>
      </c>
      <c r="B694" s="78">
        <v>18.172000000000001</v>
      </c>
    </row>
    <row r="695" spans="1:2">
      <c r="A695" s="77" t="s">
        <v>1452</v>
      </c>
      <c r="B695" s="78">
        <v>18.161000000000001</v>
      </c>
    </row>
    <row r="696" spans="1:2">
      <c r="A696" s="77" t="s">
        <v>1453</v>
      </c>
      <c r="B696" s="78">
        <v>18.148</v>
      </c>
    </row>
    <row r="697" spans="1:2">
      <c r="A697" s="77" t="s">
        <v>1454</v>
      </c>
      <c r="B697" s="78">
        <v>18.132000000000001</v>
      </c>
    </row>
    <row r="698" spans="1:2">
      <c r="A698" s="77" t="s">
        <v>1455</v>
      </c>
      <c r="B698" s="78">
        <v>18.126999999999999</v>
      </c>
    </row>
    <row r="699" spans="1:2">
      <c r="A699" s="77" t="s">
        <v>1456</v>
      </c>
      <c r="B699" s="78">
        <v>18.097999999999999</v>
      </c>
    </row>
    <row r="700" spans="1:2">
      <c r="A700" s="77" t="s">
        <v>1457</v>
      </c>
      <c r="B700" s="78">
        <v>18.088999999999999</v>
      </c>
    </row>
    <row r="701" spans="1:2">
      <c r="A701" s="77" t="s">
        <v>1458</v>
      </c>
      <c r="B701" s="78">
        <v>18.07</v>
      </c>
    </row>
    <row r="702" spans="1:2">
      <c r="A702" s="77" t="s">
        <v>1459</v>
      </c>
      <c r="B702" s="78">
        <v>18.07</v>
      </c>
    </row>
    <row r="703" spans="1:2">
      <c r="A703" s="77" t="s">
        <v>1460</v>
      </c>
      <c r="B703" s="78">
        <v>17.96</v>
      </c>
    </row>
    <row r="704" spans="1:2">
      <c r="A704" s="77" t="s">
        <v>1461</v>
      </c>
      <c r="B704" s="78">
        <v>17.841999999999999</v>
      </c>
    </row>
    <row r="705" spans="1:2">
      <c r="A705" s="77" t="s">
        <v>1462</v>
      </c>
      <c r="B705" s="78">
        <v>17.826000000000001</v>
      </c>
    </row>
    <row r="706" spans="1:2">
      <c r="A706" s="77" t="s">
        <v>1463</v>
      </c>
      <c r="B706" s="78">
        <v>17.795000000000002</v>
      </c>
    </row>
    <row r="707" spans="1:2">
      <c r="A707" s="77" t="s">
        <v>1464</v>
      </c>
      <c r="B707" s="78">
        <v>17.754999999999999</v>
      </c>
    </row>
    <row r="708" spans="1:2">
      <c r="A708" s="77" t="s">
        <v>1465</v>
      </c>
      <c r="B708" s="78">
        <v>17.754999999999999</v>
      </c>
    </row>
    <row r="709" spans="1:2">
      <c r="A709" s="77" t="s">
        <v>1466</v>
      </c>
      <c r="B709" s="78">
        <v>17.751999999999999</v>
      </c>
    </row>
    <row r="710" spans="1:2">
      <c r="A710" s="77" t="s">
        <v>1467</v>
      </c>
      <c r="B710" s="78">
        <v>17.738</v>
      </c>
    </row>
    <row r="711" spans="1:2">
      <c r="A711" s="77" t="s">
        <v>1468</v>
      </c>
      <c r="B711" s="78">
        <v>17.731000000000002</v>
      </c>
    </row>
    <row r="712" spans="1:2">
      <c r="A712" s="77" t="s">
        <v>1469</v>
      </c>
      <c r="B712" s="78">
        <v>17.713999999999999</v>
      </c>
    </row>
    <row r="713" spans="1:2">
      <c r="A713" s="77" t="s">
        <v>1470</v>
      </c>
      <c r="B713" s="78">
        <v>17.686</v>
      </c>
    </row>
    <row r="714" spans="1:2">
      <c r="A714" s="77" t="s">
        <v>1471</v>
      </c>
      <c r="B714" s="78">
        <v>17.667999999999999</v>
      </c>
    </row>
    <row r="715" spans="1:2">
      <c r="A715" s="77" t="s">
        <v>1472</v>
      </c>
      <c r="B715" s="78">
        <v>17.648</v>
      </c>
    </row>
    <row r="716" spans="1:2">
      <c r="A716" s="77" t="s">
        <v>1473</v>
      </c>
      <c r="B716" s="78">
        <v>17.640999999999998</v>
      </c>
    </row>
    <row r="717" spans="1:2">
      <c r="A717" s="77" t="s">
        <v>1474</v>
      </c>
      <c r="B717" s="78">
        <v>17.606000000000002</v>
      </c>
    </row>
    <row r="718" spans="1:2">
      <c r="A718" s="77" t="s">
        <v>1475</v>
      </c>
      <c r="B718" s="78">
        <v>17.576000000000001</v>
      </c>
    </row>
    <row r="719" spans="1:2">
      <c r="A719" s="77" t="s">
        <v>1476</v>
      </c>
      <c r="B719" s="78">
        <v>17.526</v>
      </c>
    </row>
    <row r="720" spans="1:2">
      <c r="A720" s="77" t="s">
        <v>1477</v>
      </c>
      <c r="B720" s="78">
        <v>17.486999999999998</v>
      </c>
    </row>
    <row r="721" spans="1:2">
      <c r="A721" s="77" t="s">
        <v>1478</v>
      </c>
      <c r="B721" s="78">
        <v>17.484000000000002</v>
      </c>
    </row>
    <row r="722" spans="1:2">
      <c r="A722" s="77" t="s">
        <v>1479</v>
      </c>
      <c r="B722" s="78">
        <v>17.469000000000001</v>
      </c>
    </row>
    <row r="723" spans="1:2">
      <c r="A723" s="77" t="s">
        <v>1480</v>
      </c>
      <c r="B723" s="78">
        <v>17.468</v>
      </c>
    </row>
    <row r="724" spans="1:2">
      <c r="A724" s="77" t="s">
        <v>1481</v>
      </c>
      <c r="B724" s="78">
        <v>17.43</v>
      </c>
    </row>
    <row r="725" spans="1:2">
      <c r="A725" s="77" t="s">
        <v>1482</v>
      </c>
      <c r="B725" s="78">
        <v>17.417999999999999</v>
      </c>
    </row>
    <row r="726" spans="1:2">
      <c r="A726" s="77" t="s">
        <v>1483</v>
      </c>
      <c r="B726" s="78">
        <v>17.414999999999999</v>
      </c>
    </row>
    <row r="727" spans="1:2">
      <c r="A727" s="77" t="s">
        <v>1484</v>
      </c>
      <c r="B727" s="78">
        <v>17.382999999999999</v>
      </c>
    </row>
    <row r="728" spans="1:2">
      <c r="A728" s="77" t="s">
        <v>1485</v>
      </c>
      <c r="B728" s="78">
        <v>17.364000000000001</v>
      </c>
    </row>
    <row r="729" spans="1:2">
      <c r="A729" s="77" t="s">
        <v>1486</v>
      </c>
      <c r="B729" s="78">
        <v>17.329999999999998</v>
      </c>
    </row>
    <row r="730" spans="1:2">
      <c r="A730" s="77" t="s">
        <v>1487</v>
      </c>
      <c r="B730" s="78">
        <v>17.3</v>
      </c>
    </row>
    <row r="731" spans="1:2">
      <c r="A731" s="77" t="s">
        <v>1488</v>
      </c>
      <c r="B731" s="78">
        <v>17.276</v>
      </c>
    </row>
    <row r="732" spans="1:2">
      <c r="A732" s="77" t="s">
        <v>1489</v>
      </c>
      <c r="B732" s="78">
        <v>17.231000000000002</v>
      </c>
    </row>
    <row r="733" spans="1:2">
      <c r="A733" s="77" t="s">
        <v>1490</v>
      </c>
      <c r="B733" s="78">
        <v>17.212</v>
      </c>
    </row>
    <row r="734" spans="1:2">
      <c r="A734" s="77" t="s">
        <v>1491</v>
      </c>
      <c r="B734" s="78">
        <v>17.172000000000001</v>
      </c>
    </row>
    <row r="735" spans="1:2">
      <c r="A735" s="77" t="s">
        <v>1492</v>
      </c>
      <c r="B735" s="78">
        <v>17.170000000000002</v>
      </c>
    </row>
    <row r="736" spans="1:2">
      <c r="A736" s="77" t="s">
        <v>1493</v>
      </c>
      <c r="B736" s="78">
        <v>17.163</v>
      </c>
    </row>
    <row r="737" spans="1:2">
      <c r="A737" s="77" t="s">
        <v>1494</v>
      </c>
      <c r="B737" s="78">
        <v>17.16</v>
      </c>
    </row>
    <row r="738" spans="1:2">
      <c r="A738" s="77" t="s">
        <v>1495</v>
      </c>
      <c r="B738" s="78">
        <v>17.123999999999999</v>
      </c>
    </row>
    <row r="739" spans="1:2">
      <c r="A739" s="77" t="s">
        <v>1496</v>
      </c>
      <c r="B739" s="78">
        <v>17.094000000000001</v>
      </c>
    </row>
    <row r="740" spans="1:2">
      <c r="A740" s="77" t="s">
        <v>1497</v>
      </c>
      <c r="B740" s="78">
        <v>17.056999999999999</v>
      </c>
    </row>
    <row r="741" spans="1:2">
      <c r="A741" s="77" t="s">
        <v>1498</v>
      </c>
      <c r="B741" s="78">
        <v>17.053000000000001</v>
      </c>
    </row>
    <row r="742" spans="1:2">
      <c r="A742" s="77" t="s">
        <v>1499</v>
      </c>
      <c r="B742" s="78">
        <v>17.048999999999999</v>
      </c>
    </row>
    <row r="743" spans="1:2">
      <c r="A743" s="77" t="s">
        <v>1500</v>
      </c>
      <c r="B743" s="78">
        <v>17.033000000000001</v>
      </c>
    </row>
    <row r="744" spans="1:2">
      <c r="A744" s="77" t="s">
        <v>1501</v>
      </c>
      <c r="B744" s="78">
        <v>17.023</v>
      </c>
    </row>
    <row r="745" spans="1:2">
      <c r="A745" s="77" t="s">
        <v>1502</v>
      </c>
      <c r="B745" s="78">
        <v>17.016999999999999</v>
      </c>
    </row>
    <row r="746" spans="1:2">
      <c r="A746" s="77" t="s">
        <v>1503</v>
      </c>
      <c r="B746" s="78">
        <v>17.010999999999999</v>
      </c>
    </row>
    <row r="747" spans="1:2">
      <c r="A747" s="77" t="s">
        <v>1504</v>
      </c>
      <c r="B747" s="78">
        <v>16.971</v>
      </c>
    </row>
    <row r="748" spans="1:2">
      <c r="A748" s="77" t="s">
        <v>1505</v>
      </c>
      <c r="B748" s="78">
        <v>16.908000000000001</v>
      </c>
    </row>
    <row r="749" spans="1:2">
      <c r="A749" s="77" t="s">
        <v>1506</v>
      </c>
      <c r="B749" s="78">
        <v>16.902999999999999</v>
      </c>
    </row>
    <row r="750" spans="1:2">
      <c r="A750" s="77" t="s">
        <v>1507</v>
      </c>
      <c r="B750" s="78">
        <v>16.832999999999998</v>
      </c>
    </row>
    <row r="751" spans="1:2">
      <c r="A751" s="77" t="s">
        <v>1508</v>
      </c>
      <c r="B751" s="78">
        <v>16.8</v>
      </c>
    </row>
    <row r="752" spans="1:2">
      <c r="A752" s="77" t="s">
        <v>1509</v>
      </c>
      <c r="B752" s="78">
        <v>16.792000000000002</v>
      </c>
    </row>
    <row r="753" spans="1:2">
      <c r="A753" s="77" t="s">
        <v>1510</v>
      </c>
      <c r="B753" s="78">
        <v>16.768000000000001</v>
      </c>
    </row>
    <row r="754" spans="1:2">
      <c r="A754" s="77" t="s">
        <v>1511</v>
      </c>
      <c r="B754" s="78">
        <v>16.728000000000002</v>
      </c>
    </row>
    <row r="755" spans="1:2">
      <c r="A755" s="77" t="s">
        <v>1512</v>
      </c>
      <c r="B755" s="78">
        <v>16.706</v>
      </c>
    </row>
    <row r="756" spans="1:2">
      <c r="A756" s="77" t="s">
        <v>1513</v>
      </c>
      <c r="B756" s="78">
        <v>16.690999999999999</v>
      </c>
    </row>
    <row r="757" spans="1:2">
      <c r="A757" s="77" t="s">
        <v>1514</v>
      </c>
      <c r="B757" s="78">
        <v>16.684999999999999</v>
      </c>
    </row>
    <row r="758" spans="1:2">
      <c r="A758" s="77" t="s">
        <v>1515</v>
      </c>
      <c r="B758" s="78">
        <v>16.635000000000002</v>
      </c>
    </row>
    <row r="759" spans="1:2">
      <c r="A759" s="77" t="s">
        <v>1516</v>
      </c>
      <c r="B759" s="78">
        <v>16.626999999999999</v>
      </c>
    </row>
    <row r="760" spans="1:2">
      <c r="A760" s="77" t="s">
        <v>1517</v>
      </c>
      <c r="B760" s="78">
        <v>16.620999999999999</v>
      </c>
    </row>
    <row r="761" spans="1:2">
      <c r="A761" s="77" t="s">
        <v>1518</v>
      </c>
      <c r="B761" s="78">
        <v>16.599</v>
      </c>
    </row>
    <row r="762" spans="1:2">
      <c r="A762" s="77" t="s">
        <v>1519</v>
      </c>
      <c r="B762" s="78">
        <v>16.581</v>
      </c>
    </row>
    <row r="763" spans="1:2">
      <c r="A763" s="77" t="s">
        <v>1520</v>
      </c>
      <c r="B763" s="78">
        <v>16.561</v>
      </c>
    </row>
    <row r="764" spans="1:2">
      <c r="A764" s="77" t="s">
        <v>1521</v>
      </c>
      <c r="B764" s="78">
        <v>16.507999999999999</v>
      </c>
    </row>
    <row r="765" spans="1:2">
      <c r="A765" s="77" t="s">
        <v>1522</v>
      </c>
      <c r="B765" s="78">
        <v>16.442</v>
      </c>
    </row>
    <row r="766" spans="1:2">
      <c r="A766" s="77" t="s">
        <v>1523</v>
      </c>
      <c r="B766" s="78">
        <v>16.440000000000001</v>
      </c>
    </row>
    <row r="767" spans="1:2">
      <c r="A767" s="77" t="s">
        <v>1524</v>
      </c>
      <c r="B767" s="78">
        <v>16.419</v>
      </c>
    </row>
    <row r="768" spans="1:2">
      <c r="A768" s="77" t="s">
        <v>1525</v>
      </c>
      <c r="B768" s="78">
        <v>16.401</v>
      </c>
    </row>
    <row r="769" spans="1:2">
      <c r="A769" s="77" t="s">
        <v>1526</v>
      </c>
      <c r="B769" s="78">
        <v>16.387</v>
      </c>
    </row>
    <row r="770" spans="1:2">
      <c r="A770" s="77" t="s">
        <v>1527</v>
      </c>
      <c r="B770" s="78">
        <v>16.373999999999999</v>
      </c>
    </row>
    <row r="771" spans="1:2">
      <c r="A771" s="77" t="s">
        <v>1528</v>
      </c>
      <c r="B771" s="78">
        <v>16.364999999999998</v>
      </c>
    </row>
    <row r="772" spans="1:2">
      <c r="A772" s="77" t="s">
        <v>1529</v>
      </c>
      <c r="B772" s="78">
        <v>16.355</v>
      </c>
    </row>
    <row r="773" spans="1:2">
      <c r="A773" s="77" t="s">
        <v>1530</v>
      </c>
      <c r="B773" s="78">
        <v>16.295000000000002</v>
      </c>
    </row>
    <row r="774" spans="1:2">
      <c r="A774" s="77" t="s">
        <v>1531</v>
      </c>
      <c r="B774" s="78">
        <v>16.286999999999999</v>
      </c>
    </row>
    <row r="775" spans="1:2">
      <c r="A775" s="77" t="s">
        <v>1532</v>
      </c>
      <c r="B775" s="78">
        <v>16.251000000000001</v>
      </c>
    </row>
    <row r="776" spans="1:2">
      <c r="A776" s="77" t="s">
        <v>1533</v>
      </c>
      <c r="B776" s="78">
        <v>16.248999999999999</v>
      </c>
    </row>
    <row r="777" spans="1:2">
      <c r="A777" s="77" t="s">
        <v>1534</v>
      </c>
      <c r="B777" s="78">
        <v>16.236000000000001</v>
      </c>
    </row>
    <row r="778" spans="1:2">
      <c r="A778" s="77" t="s">
        <v>1535</v>
      </c>
      <c r="B778" s="78">
        <v>16.206</v>
      </c>
    </row>
    <row r="779" spans="1:2">
      <c r="A779" s="77" t="s">
        <v>1536</v>
      </c>
      <c r="B779" s="78">
        <v>16.190000000000001</v>
      </c>
    </row>
    <row r="780" spans="1:2">
      <c r="A780" s="77" t="s">
        <v>1537</v>
      </c>
      <c r="B780" s="78">
        <v>16.187000000000001</v>
      </c>
    </row>
    <row r="781" spans="1:2">
      <c r="A781" s="77" t="s">
        <v>1538</v>
      </c>
      <c r="B781" s="78">
        <v>16.178000000000001</v>
      </c>
    </row>
    <row r="782" spans="1:2">
      <c r="A782" s="77" t="s">
        <v>1539</v>
      </c>
      <c r="B782" s="78">
        <v>16.158000000000001</v>
      </c>
    </row>
    <row r="783" spans="1:2">
      <c r="A783" s="77" t="s">
        <v>1540</v>
      </c>
      <c r="B783" s="78">
        <v>16.151</v>
      </c>
    </row>
    <row r="784" spans="1:2">
      <c r="A784" s="77" t="s">
        <v>1541</v>
      </c>
      <c r="B784" s="78">
        <v>16.146000000000001</v>
      </c>
    </row>
    <row r="785" spans="1:2">
      <c r="A785" s="77" t="s">
        <v>1542</v>
      </c>
      <c r="B785" s="78">
        <v>16.140999999999998</v>
      </c>
    </row>
    <row r="786" spans="1:2">
      <c r="A786" s="77" t="s">
        <v>1543</v>
      </c>
      <c r="B786" s="78">
        <v>16.106999999999999</v>
      </c>
    </row>
    <row r="787" spans="1:2">
      <c r="A787" s="77" t="s">
        <v>1544</v>
      </c>
      <c r="B787" s="78">
        <v>16.102</v>
      </c>
    </row>
    <row r="788" spans="1:2">
      <c r="A788" s="77" t="s">
        <v>1545</v>
      </c>
      <c r="B788" s="78">
        <v>16.074999999999999</v>
      </c>
    </row>
    <row r="789" spans="1:2">
      <c r="A789" s="77" t="s">
        <v>1546</v>
      </c>
      <c r="B789" s="78">
        <v>16.067</v>
      </c>
    </row>
    <row r="790" spans="1:2">
      <c r="A790" s="77" t="s">
        <v>1547</v>
      </c>
      <c r="B790" s="78">
        <v>16.045000000000002</v>
      </c>
    </row>
    <row r="791" spans="1:2">
      <c r="A791" s="77" t="s">
        <v>1548</v>
      </c>
      <c r="B791" s="78">
        <v>15.958</v>
      </c>
    </row>
    <row r="792" spans="1:2">
      <c r="A792" s="77" t="s">
        <v>1549</v>
      </c>
      <c r="B792" s="78">
        <v>15.92</v>
      </c>
    </row>
    <row r="793" spans="1:2">
      <c r="A793" s="77" t="s">
        <v>1550</v>
      </c>
      <c r="B793" s="78">
        <v>15.871</v>
      </c>
    </row>
    <row r="794" spans="1:2">
      <c r="A794" s="77" t="s">
        <v>1551</v>
      </c>
      <c r="B794" s="78">
        <v>15.862</v>
      </c>
    </row>
    <row r="795" spans="1:2">
      <c r="A795" s="77" t="s">
        <v>1552</v>
      </c>
      <c r="B795" s="78">
        <v>15.823</v>
      </c>
    </row>
    <row r="796" spans="1:2">
      <c r="A796" s="77" t="s">
        <v>1553</v>
      </c>
      <c r="B796" s="78">
        <v>15.819000000000001</v>
      </c>
    </row>
    <row r="797" spans="1:2">
      <c r="A797" s="77" t="s">
        <v>1554</v>
      </c>
      <c r="B797" s="78">
        <v>15.816000000000001</v>
      </c>
    </row>
    <row r="798" spans="1:2">
      <c r="A798" s="77" t="s">
        <v>1555</v>
      </c>
      <c r="B798" s="78">
        <v>15.78</v>
      </c>
    </row>
    <row r="799" spans="1:2">
      <c r="A799" s="77" t="s">
        <v>1556</v>
      </c>
      <c r="B799" s="78">
        <v>15.706</v>
      </c>
    </row>
    <row r="800" spans="1:2">
      <c r="A800" s="77" t="s">
        <v>1557</v>
      </c>
      <c r="B800" s="78">
        <v>15.702</v>
      </c>
    </row>
    <row r="801" spans="1:2">
      <c r="A801" s="77" t="s">
        <v>1558</v>
      </c>
      <c r="B801" s="78">
        <v>15.673999999999999</v>
      </c>
    </row>
    <row r="802" spans="1:2">
      <c r="A802" s="77" t="s">
        <v>1559</v>
      </c>
      <c r="B802" s="78">
        <v>15.666</v>
      </c>
    </row>
    <row r="803" spans="1:2">
      <c r="A803" s="77" t="s">
        <v>1560</v>
      </c>
      <c r="B803" s="78">
        <v>15.625</v>
      </c>
    </row>
    <row r="804" spans="1:2">
      <c r="A804" s="77" t="s">
        <v>1561</v>
      </c>
      <c r="B804" s="78">
        <v>15.624000000000001</v>
      </c>
    </row>
    <row r="805" spans="1:2">
      <c r="A805" s="77" t="s">
        <v>1562</v>
      </c>
      <c r="B805" s="78">
        <v>15.602</v>
      </c>
    </row>
    <row r="806" spans="1:2">
      <c r="A806" s="77" t="s">
        <v>1563</v>
      </c>
      <c r="B806" s="78">
        <v>15.554</v>
      </c>
    </row>
    <row r="807" spans="1:2">
      <c r="A807" s="77" t="s">
        <v>1564</v>
      </c>
      <c r="B807" s="78">
        <v>15.534000000000001</v>
      </c>
    </row>
    <row r="808" spans="1:2">
      <c r="A808" s="77" t="s">
        <v>1565</v>
      </c>
      <c r="B808" s="78">
        <v>15.510999999999999</v>
      </c>
    </row>
    <row r="809" spans="1:2">
      <c r="A809" s="77" t="s">
        <v>1566</v>
      </c>
      <c r="B809" s="78">
        <v>15.462999999999999</v>
      </c>
    </row>
    <row r="810" spans="1:2">
      <c r="A810" s="77" t="s">
        <v>1567</v>
      </c>
      <c r="B810" s="78">
        <v>15.443</v>
      </c>
    </row>
    <row r="811" spans="1:2">
      <c r="A811" s="77" t="s">
        <v>1568</v>
      </c>
      <c r="B811" s="78">
        <v>15.429</v>
      </c>
    </row>
    <row r="812" spans="1:2">
      <c r="A812" s="77" t="s">
        <v>1569</v>
      </c>
      <c r="B812" s="78">
        <v>15.397</v>
      </c>
    </row>
    <row r="813" spans="1:2">
      <c r="A813" s="77" t="s">
        <v>1570</v>
      </c>
      <c r="B813" s="78">
        <v>15.38</v>
      </c>
    </row>
    <row r="814" spans="1:2">
      <c r="A814" s="77" t="s">
        <v>1571</v>
      </c>
      <c r="B814" s="78">
        <v>15.375</v>
      </c>
    </row>
    <row r="815" spans="1:2">
      <c r="A815" s="77" t="s">
        <v>1572</v>
      </c>
      <c r="B815" s="78">
        <v>15.359</v>
      </c>
    </row>
    <row r="816" spans="1:2">
      <c r="A816" s="77" t="s">
        <v>1573</v>
      </c>
      <c r="B816" s="78">
        <v>15.340999999999999</v>
      </c>
    </row>
    <row r="817" spans="1:2">
      <c r="A817" s="77" t="s">
        <v>1574</v>
      </c>
      <c r="B817" s="78">
        <v>15.321</v>
      </c>
    </row>
    <row r="818" spans="1:2">
      <c r="A818" s="77" t="s">
        <v>1575</v>
      </c>
      <c r="B818" s="78">
        <v>15.28</v>
      </c>
    </row>
    <row r="819" spans="1:2">
      <c r="A819" s="77" t="s">
        <v>1576</v>
      </c>
      <c r="B819" s="78">
        <v>15.218999999999999</v>
      </c>
    </row>
    <row r="820" spans="1:2">
      <c r="A820" s="77" t="s">
        <v>1577</v>
      </c>
      <c r="B820" s="78">
        <v>15.196</v>
      </c>
    </row>
    <row r="821" spans="1:2">
      <c r="A821" s="77" t="s">
        <v>1578</v>
      </c>
      <c r="B821" s="78">
        <v>15.186999999999999</v>
      </c>
    </row>
    <row r="822" spans="1:2">
      <c r="A822" s="77" t="s">
        <v>1579</v>
      </c>
      <c r="B822" s="78">
        <v>15.145</v>
      </c>
    </row>
    <row r="823" spans="1:2">
      <c r="A823" s="77" t="s">
        <v>1580</v>
      </c>
      <c r="B823" s="78">
        <v>15.127000000000001</v>
      </c>
    </row>
    <row r="824" spans="1:2">
      <c r="A824" s="77" t="s">
        <v>1581</v>
      </c>
      <c r="B824" s="78">
        <v>15.11</v>
      </c>
    </row>
    <row r="825" spans="1:2">
      <c r="A825" s="77" t="s">
        <v>1582</v>
      </c>
      <c r="B825" s="78">
        <v>15.105</v>
      </c>
    </row>
    <row r="826" spans="1:2">
      <c r="A826" s="77" t="s">
        <v>1583</v>
      </c>
      <c r="B826" s="78">
        <v>15.071999999999999</v>
      </c>
    </row>
    <row r="827" spans="1:2">
      <c r="A827" s="77" t="s">
        <v>1584</v>
      </c>
      <c r="B827" s="78">
        <v>15.055</v>
      </c>
    </row>
    <row r="828" spans="1:2">
      <c r="A828" s="77" t="s">
        <v>1585</v>
      </c>
      <c r="B828" s="78">
        <v>15.037000000000001</v>
      </c>
    </row>
    <row r="829" spans="1:2">
      <c r="A829" s="77" t="s">
        <v>1586</v>
      </c>
      <c r="B829" s="78">
        <v>15.03</v>
      </c>
    </row>
    <row r="830" spans="1:2">
      <c r="A830" s="77" t="s">
        <v>1587</v>
      </c>
      <c r="B830" s="78">
        <v>15.013999999999999</v>
      </c>
    </row>
    <row r="831" spans="1:2">
      <c r="A831" s="77" t="s">
        <v>1588</v>
      </c>
      <c r="B831" s="78">
        <v>15.004</v>
      </c>
    </row>
    <row r="832" spans="1:2">
      <c r="A832" s="77" t="s">
        <v>1589</v>
      </c>
      <c r="B832" s="78">
        <v>14.991</v>
      </c>
    </row>
    <row r="833" spans="1:2">
      <c r="A833" s="77" t="s">
        <v>1590</v>
      </c>
      <c r="B833" s="78">
        <v>14.972</v>
      </c>
    </row>
    <row r="834" spans="1:2">
      <c r="A834" s="77" t="s">
        <v>1591</v>
      </c>
      <c r="B834" s="78">
        <v>14.935</v>
      </c>
    </row>
    <row r="835" spans="1:2">
      <c r="A835" s="77" t="s">
        <v>1592</v>
      </c>
      <c r="B835" s="78">
        <v>14.932</v>
      </c>
    </row>
    <row r="836" spans="1:2">
      <c r="A836" s="77" t="s">
        <v>1593</v>
      </c>
      <c r="B836" s="78">
        <v>14.920999999999999</v>
      </c>
    </row>
    <row r="837" spans="1:2">
      <c r="A837" s="77" t="s">
        <v>1594</v>
      </c>
      <c r="B837" s="78">
        <v>14.879</v>
      </c>
    </row>
    <row r="838" spans="1:2">
      <c r="A838" s="77" t="s">
        <v>1595</v>
      </c>
      <c r="B838" s="78">
        <v>14.878</v>
      </c>
    </row>
    <row r="839" spans="1:2">
      <c r="A839" s="77" t="s">
        <v>1596</v>
      </c>
      <c r="B839" s="78">
        <v>14.849</v>
      </c>
    </row>
    <row r="840" spans="1:2">
      <c r="A840" s="77" t="s">
        <v>1597</v>
      </c>
      <c r="B840" s="78">
        <v>14.847</v>
      </c>
    </row>
    <row r="841" spans="1:2">
      <c r="A841" s="77" t="s">
        <v>1598</v>
      </c>
      <c r="B841" s="78">
        <v>14.821999999999999</v>
      </c>
    </row>
    <row r="842" spans="1:2">
      <c r="A842" s="77" t="s">
        <v>1599</v>
      </c>
      <c r="B842" s="78">
        <v>14.82</v>
      </c>
    </row>
    <row r="843" spans="1:2">
      <c r="A843" s="77" t="s">
        <v>1600</v>
      </c>
      <c r="B843" s="78">
        <v>14.811</v>
      </c>
    </row>
    <row r="844" spans="1:2">
      <c r="A844" s="77" t="s">
        <v>1601</v>
      </c>
      <c r="B844" s="78">
        <v>14.807</v>
      </c>
    </row>
    <row r="845" spans="1:2">
      <c r="A845" s="77" t="s">
        <v>1602</v>
      </c>
      <c r="B845" s="78">
        <v>14.795</v>
      </c>
    </row>
    <row r="846" spans="1:2">
      <c r="A846" s="77" t="s">
        <v>1603</v>
      </c>
      <c r="B846" s="78">
        <v>14.749000000000001</v>
      </c>
    </row>
    <row r="847" spans="1:2">
      <c r="A847" s="77" t="s">
        <v>1604</v>
      </c>
      <c r="B847" s="78">
        <v>14.711</v>
      </c>
    </row>
    <row r="848" spans="1:2">
      <c r="A848" s="77" t="s">
        <v>1605</v>
      </c>
      <c r="B848" s="78">
        <v>14.695</v>
      </c>
    </row>
    <row r="849" spans="1:2">
      <c r="A849" s="77" t="s">
        <v>1606</v>
      </c>
      <c r="B849" s="78">
        <v>14.679</v>
      </c>
    </row>
    <row r="850" spans="1:2">
      <c r="A850" s="77" t="s">
        <v>1607</v>
      </c>
      <c r="B850" s="78">
        <v>14.677</v>
      </c>
    </row>
    <row r="851" spans="1:2">
      <c r="A851" s="77" t="s">
        <v>1608</v>
      </c>
      <c r="B851" s="78">
        <v>14.672000000000001</v>
      </c>
    </row>
    <row r="852" spans="1:2">
      <c r="A852" s="77" t="s">
        <v>1609</v>
      </c>
      <c r="B852" s="78">
        <v>14.66</v>
      </c>
    </row>
    <row r="853" spans="1:2">
      <c r="A853" s="77" t="s">
        <v>1610</v>
      </c>
      <c r="B853" s="78">
        <v>14.657</v>
      </c>
    </row>
    <row r="854" spans="1:2">
      <c r="A854" s="77" t="s">
        <v>1611</v>
      </c>
      <c r="B854" s="78">
        <v>14.657</v>
      </c>
    </row>
    <row r="855" spans="1:2">
      <c r="A855" s="77" t="s">
        <v>1612</v>
      </c>
      <c r="B855" s="78">
        <v>14.641999999999999</v>
      </c>
    </row>
    <row r="856" spans="1:2">
      <c r="A856" s="77" t="s">
        <v>1613</v>
      </c>
      <c r="B856" s="78">
        <v>14.638999999999999</v>
      </c>
    </row>
    <row r="857" spans="1:2">
      <c r="A857" s="77" t="s">
        <v>1614</v>
      </c>
      <c r="B857" s="78">
        <v>14.622</v>
      </c>
    </row>
    <row r="858" spans="1:2">
      <c r="A858" s="77" t="s">
        <v>1615</v>
      </c>
      <c r="B858" s="78">
        <v>14.615</v>
      </c>
    </row>
    <row r="859" spans="1:2">
      <c r="A859" s="77" t="s">
        <v>1616</v>
      </c>
      <c r="B859" s="78">
        <v>14.536</v>
      </c>
    </row>
    <row r="860" spans="1:2">
      <c r="A860" s="77" t="s">
        <v>1617</v>
      </c>
      <c r="B860" s="78">
        <v>14.477</v>
      </c>
    </row>
    <row r="861" spans="1:2">
      <c r="A861" s="77" t="s">
        <v>1618</v>
      </c>
      <c r="B861" s="78">
        <v>14.471</v>
      </c>
    </row>
    <row r="862" spans="1:2">
      <c r="A862" s="77" t="s">
        <v>1619</v>
      </c>
      <c r="B862" s="78">
        <v>14.464</v>
      </c>
    </row>
    <row r="863" spans="1:2">
      <c r="A863" s="77" t="s">
        <v>1620</v>
      </c>
      <c r="B863" s="78">
        <v>14.462</v>
      </c>
    </row>
    <row r="864" spans="1:2">
      <c r="A864" s="77" t="s">
        <v>1621</v>
      </c>
      <c r="B864" s="78">
        <v>14.455</v>
      </c>
    </row>
    <row r="865" spans="1:2">
      <c r="A865" s="77" t="s">
        <v>1622</v>
      </c>
      <c r="B865" s="78">
        <v>14.441000000000001</v>
      </c>
    </row>
    <row r="866" spans="1:2">
      <c r="A866" s="77" t="s">
        <v>1623</v>
      </c>
      <c r="B866" s="78">
        <v>14.439</v>
      </c>
    </row>
    <row r="867" spans="1:2">
      <c r="A867" s="77" t="s">
        <v>1624</v>
      </c>
      <c r="B867" s="78">
        <v>14.436</v>
      </c>
    </row>
    <row r="868" spans="1:2">
      <c r="A868" s="77" t="s">
        <v>1625</v>
      </c>
      <c r="B868" s="78">
        <v>14.433999999999999</v>
      </c>
    </row>
    <row r="869" spans="1:2">
      <c r="A869" s="77" t="s">
        <v>1626</v>
      </c>
      <c r="B869" s="78">
        <v>14.404999999999999</v>
      </c>
    </row>
    <row r="870" spans="1:2">
      <c r="A870" s="77" t="s">
        <v>1627</v>
      </c>
      <c r="B870" s="78">
        <v>14.372</v>
      </c>
    </row>
    <row r="871" spans="1:2">
      <c r="A871" s="77" t="s">
        <v>1628</v>
      </c>
      <c r="B871" s="78">
        <v>14.366</v>
      </c>
    </row>
    <row r="872" spans="1:2">
      <c r="A872" s="77" t="s">
        <v>1629</v>
      </c>
      <c r="B872" s="78">
        <v>14.351000000000001</v>
      </c>
    </row>
    <row r="873" spans="1:2">
      <c r="A873" s="77" t="s">
        <v>1630</v>
      </c>
      <c r="B873" s="78">
        <v>14.324</v>
      </c>
    </row>
    <row r="874" spans="1:2">
      <c r="A874" s="77" t="s">
        <v>1631</v>
      </c>
      <c r="B874" s="78">
        <v>14.319000000000001</v>
      </c>
    </row>
    <row r="875" spans="1:2">
      <c r="A875" s="77" t="s">
        <v>1632</v>
      </c>
      <c r="B875" s="78">
        <v>14.314</v>
      </c>
    </row>
    <row r="876" spans="1:2">
      <c r="A876" s="77" t="s">
        <v>1633</v>
      </c>
      <c r="B876" s="78">
        <v>14.313000000000001</v>
      </c>
    </row>
    <row r="877" spans="1:2">
      <c r="A877" s="77" t="s">
        <v>1634</v>
      </c>
      <c r="B877" s="78">
        <v>14.313000000000001</v>
      </c>
    </row>
    <row r="878" spans="1:2">
      <c r="A878" s="77" t="s">
        <v>1635</v>
      </c>
      <c r="B878" s="78">
        <v>14.305999999999999</v>
      </c>
    </row>
    <row r="879" spans="1:2">
      <c r="A879" s="77" t="s">
        <v>1636</v>
      </c>
      <c r="B879" s="78">
        <v>14.276999999999999</v>
      </c>
    </row>
    <row r="880" spans="1:2">
      <c r="A880" s="77" t="s">
        <v>1637</v>
      </c>
      <c r="B880" s="78">
        <v>14.256</v>
      </c>
    </row>
    <row r="881" spans="1:2">
      <c r="A881" s="77" t="s">
        <v>1638</v>
      </c>
      <c r="B881" s="78">
        <v>14.254</v>
      </c>
    </row>
    <row r="882" spans="1:2">
      <c r="A882" s="77" t="s">
        <v>1639</v>
      </c>
      <c r="B882" s="78">
        <v>14.25</v>
      </c>
    </row>
    <row r="883" spans="1:2">
      <c r="A883" s="77" t="s">
        <v>1640</v>
      </c>
      <c r="B883" s="78">
        <v>14.241</v>
      </c>
    </row>
    <row r="884" spans="1:2">
      <c r="A884" s="77" t="s">
        <v>1641</v>
      </c>
      <c r="B884" s="78">
        <v>14.23</v>
      </c>
    </row>
    <row r="885" spans="1:2">
      <c r="A885" s="77" t="s">
        <v>1642</v>
      </c>
      <c r="B885" s="78">
        <v>14.227</v>
      </c>
    </row>
    <row r="886" spans="1:2">
      <c r="A886" s="77" t="s">
        <v>1643</v>
      </c>
      <c r="B886" s="78">
        <v>14.225</v>
      </c>
    </row>
    <row r="887" spans="1:2">
      <c r="A887" s="77" t="s">
        <v>1644</v>
      </c>
      <c r="B887" s="78">
        <v>14.223000000000001</v>
      </c>
    </row>
    <row r="888" spans="1:2">
      <c r="A888" s="77" t="s">
        <v>1645</v>
      </c>
      <c r="B888" s="78">
        <v>14.211</v>
      </c>
    </row>
    <row r="889" spans="1:2">
      <c r="A889" s="77" t="s">
        <v>1646</v>
      </c>
      <c r="B889" s="78">
        <v>14.196999999999999</v>
      </c>
    </row>
    <row r="890" spans="1:2">
      <c r="A890" s="77" t="s">
        <v>1647</v>
      </c>
      <c r="B890" s="78">
        <v>14.175000000000001</v>
      </c>
    </row>
    <row r="891" spans="1:2">
      <c r="A891" s="77" t="s">
        <v>1648</v>
      </c>
      <c r="B891" s="78">
        <v>14.132</v>
      </c>
    </row>
    <row r="892" spans="1:2">
      <c r="A892" s="77" t="s">
        <v>1649</v>
      </c>
      <c r="B892" s="78">
        <v>14.122999999999999</v>
      </c>
    </row>
    <row r="893" spans="1:2">
      <c r="A893" s="77" t="s">
        <v>1650</v>
      </c>
      <c r="B893" s="78">
        <v>14.103</v>
      </c>
    </row>
    <row r="894" spans="1:2">
      <c r="A894" s="77" t="s">
        <v>1651</v>
      </c>
      <c r="B894" s="78">
        <v>14.101000000000001</v>
      </c>
    </row>
    <row r="895" spans="1:2">
      <c r="A895" s="77" t="s">
        <v>1652</v>
      </c>
      <c r="B895" s="78">
        <v>14.013</v>
      </c>
    </row>
    <row r="896" spans="1:2">
      <c r="A896" s="77" t="s">
        <v>1653</v>
      </c>
      <c r="B896" s="78">
        <v>13.994999999999999</v>
      </c>
    </row>
    <row r="897" spans="1:2">
      <c r="A897" s="77" t="s">
        <v>1654</v>
      </c>
      <c r="B897" s="78">
        <v>13.955</v>
      </c>
    </row>
    <row r="898" spans="1:2">
      <c r="A898" s="77" t="s">
        <v>1655</v>
      </c>
      <c r="B898" s="78">
        <v>13.946</v>
      </c>
    </row>
    <row r="899" spans="1:2">
      <c r="A899" s="77" t="s">
        <v>1656</v>
      </c>
      <c r="B899" s="78">
        <v>13.912000000000001</v>
      </c>
    </row>
    <row r="900" spans="1:2">
      <c r="A900" s="77" t="s">
        <v>1657</v>
      </c>
      <c r="B900" s="78">
        <v>13.912000000000001</v>
      </c>
    </row>
    <row r="901" spans="1:2">
      <c r="A901" s="77" t="s">
        <v>1658</v>
      </c>
      <c r="B901" s="78">
        <v>13.898</v>
      </c>
    </row>
    <row r="902" spans="1:2">
      <c r="A902" s="77" t="s">
        <v>1659</v>
      </c>
      <c r="B902" s="78">
        <v>13.864000000000001</v>
      </c>
    </row>
    <row r="903" spans="1:2">
      <c r="A903" s="77" t="s">
        <v>1660</v>
      </c>
      <c r="B903" s="78">
        <v>13.864000000000001</v>
      </c>
    </row>
    <row r="904" spans="1:2">
      <c r="A904" s="77" t="s">
        <v>1661</v>
      </c>
      <c r="B904" s="78">
        <v>13.824999999999999</v>
      </c>
    </row>
    <row r="905" spans="1:2">
      <c r="A905" s="77" t="s">
        <v>1662</v>
      </c>
      <c r="B905" s="78">
        <v>13.744999999999999</v>
      </c>
    </row>
    <row r="906" spans="1:2">
      <c r="A906" s="77" t="s">
        <v>1663</v>
      </c>
      <c r="B906" s="78">
        <v>13.739000000000001</v>
      </c>
    </row>
    <row r="907" spans="1:2">
      <c r="A907" s="77" t="s">
        <v>1664</v>
      </c>
      <c r="B907" s="78">
        <v>13.7</v>
      </c>
    </row>
    <row r="908" spans="1:2">
      <c r="A908" s="77" t="s">
        <v>1665</v>
      </c>
      <c r="B908" s="78">
        <v>13.692</v>
      </c>
    </row>
    <row r="909" spans="1:2">
      <c r="A909" s="77" t="s">
        <v>1666</v>
      </c>
      <c r="B909" s="78">
        <v>13.691000000000001</v>
      </c>
    </row>
    <row r="910" spans="1:2">
      <c r="A910" s="77" t="s">
        <v>1667</v>
      </c>
      <c r="B910" s="78">
        <v>13.686</v>
      </c>
    </row>
    <row r="911" spans="1:2">
      <c r="A911" s="77" t="s">
        <v>1668</v>
      </c>
      <c r="B911" s="78">
        <v>13.662000000000001</v>
      </c>
    </row>
    <row r="912" spans="1:2">
      <c r="A912" s="77" t="s">
        <v>1669</v>
      </c>
      <c r="B912" s="78">
        <v>13.637</v>
      </c>
    </row>
    <row r="913" spans="1:2">
      <c r="A913" s="77" t="s">
        <v>1670</v>
      </c>
      <c r="B913" s="78">
        <v>13.625999999999999</v>
      </c>
    </row>
    <row r="914" spans="1:2">
      <c r="A914" s="77" t="s">
        <v>1671</v>
      </c>
      <c r="B914" s="78">
        <v>13.606999999999999</v>
      </c>
    </row>
    <row r="915" spans="1:2">
      <c r="A915" s="77" t="s">
        <v>1672</v>
      </c>
      <c r="B915" s="78">
        <v>13.593</v>
      </c>
    </row>
    <row r="916" spans="1:2">
      <c r="A916" s="77" t="s">
        <v>1673</v>
      </c>
      <c r="B916" s="78">
        <v>13.57</v>
      </c>
    </row>
    <row r="917" spans="1:2">
      <c r="A917" s="77" t="s">
        <v>1674</v>
      </c>
      <c r="B917" s="78">
        <v>13.569000000000001</v>
      </c>
    </row>
    <row r="918" spans="1:2">
      <c r="A918" s="77" t="s">
        <v>1675</v>
      </c>
      <c r="B918" s="78">
        <v>13.567</v>
      </c>
    </row>
    <row r="919" spans="1:2">
      <c r="A919" s="77" t="s">
        <v>1676</v>
      </c>
      <c r="B919" s="78">
        <v>13.566000000000001</v>
      </c>
    </row>
    <row r="920" spans="1:2">
      <c r="A920" s="77" t="s">
        <v>1677</v>
      </c>
      <c r="B920" s="78">
        <v>13.553000000000001</v>
      </c>
    </row>
    <row r="921" spans="1:2">
      <c r="A921" s="77" t="s">
        <v>1678</v>
      </c>
      <c r="B921" s="78">
        <v>13.509</v>
      </c>
    </row>
    <row r="922" spans="1:2">
      <c r="A922" s="77" t="s">
        <v>1679</v>
      </c>
      <c r="B922" s="78">
        <v>13.507</v>
      </c>
    </row>
    <row r="923" spans="1:2">
      <c r="A923" s="77" t="s">
        <v>1680</v>
      </c>
      <c r="B923" s="78">
        <v>13.487</v>
      </c>
    </row>
    <row r="924" spans="1:2">
      <c r="A924" s="77" t="s">
        <v>1681</v>
      </c>
      <c r="B924" s="78">
        <v>13.483000000000001</v>
      </c>
    </row>
    <row r="925" spans="1:2">
      <c r="A925" s="77" t="s">
        <v>1682</v>
      </c>
      <c r="B925" s="78">
        <v>13.48</v>
      </c>
    </row>
    <row r="926" spans="1:2">
      <c r="A926" s="77" t="s">
        <v>1683</v>
      </c>
      <c r="B926" s="78">
        <v>13.465999999999999</v>
      </c>
    </row>
    <row r="927" spans="1:2">
      <c r="A927" s="77" t="s">
        <v>1684</v>
      </c>
      <c r="B927" s="78">
        <v>13.451000000000001</v>
      </c>
    </row>
    <row r="928" spans="1:2">
      <c r="A928" s="77" t="s">
        <v>1685</v>
      </c>
      <c r="B928" s="78">
        <v>13.414999999999999</v>
      </c>
    </row>
    <row r="929" spans="1:2">
      <c r="A929" s="77" t="s">
        <v>1686</v>
      </c>
      <c r="B929" s="78">
        <v>13.398999999999999</v>
      </c>
    </row>
    <row r="930" spans="1:2">
      <c r="A930" s="77" t="s">
        <v>1687</v>
      </c>
      <c r="B930" s="78">
        <v>13.396000000000001</v>
      </c>
    </row>
    <row r="931" spans="1:2">
      <c r="A931" s="77" t="s">
        <v>1688</v>
      </c>
      <c r="B931" s="78">
        <v>13.368</v>
      </c>
    </row>
    <row r="932" spans="1:2">
      <c r="A932" s="77" t="s">
        <v>1689</v>
      </c>
      <c r="B932" s="78">
        <v>13.311999999999999</v>
      </c>
    </row>
    <row r="933" spans="1:2">
      <c r="A933" s="77" t="s">
        <v>1690</v>
      </c>
      <c r="B933" s="78">
        <v>13.305999999999999</v>
      </c>
    </row>
    <row r="934" spans="1:2">
      <c r="A934" s="77" t="s">
        <v>1691</v>
      </c>
      <c r="B934" s="78">
        <v>13.282</v>
      </c>
    </row>
    <row r="935" spans="1:2">
      <c r="A935" s="77" t="s">
        <v>1692</v>
      </c>
      <c r="B935" s="78">
        <v>13.268000000000001</v>
      </c>
    </row>
    <row r="936" spans="1:2">
      <c r="A936" s="77" t="s">
        <v>1693</v>
      </c>
      <c r="B936" s="78">
        <v>13.25</v>
      </c>
    </row>
    <row r="937" spans="1:2">
      <c r="A937" s="77" t="s">
        <v>1694</v>
      </c>
      <c r="B937" s="78">
        <v>13.228999999999999</v>
      </c>
    </row>
    <row r="938" spans="1:2">
      <c r="A938" s="77" t="s">
        <v>1695</v>
      </c>
      <c r="B938" s="78">
        <v>13.198</v>
      </c>
    </row>
    <row r="939" spans="1:2">
      <c r="A939" s="77" t="s">
        <v>1696</v>
      </c>
      <c r="B939" s="78">
        <v>13.19</v>
      </c>
    </row>
    <row r="940" spans="1:2">
      <c r="A940" s="77" t="s">
        <v>1697</v>
      </c>
      <c r="B940" s="78">
        <v>13.18</v>
      </c>
    </row>
    <row r="941" spans="1:2">
      <c r="A941" s="77" t="s">
        <v>1698</v>
      </c>
      <c r="B941" s="78">
        <v>13.177</v>
      </c>
    </row>
    <row r="942" spans="1:2">
      <c r="A942" s="77" t="s">
        <v>1699</v>
      </c>
      <c r="B942" s="78">
        <v>13.154</v>
      </c>
    </row>
    <row r="943" spans="1:2">
      <c r="A943" s="77" t="s">
        <v>1700</v>
      </c>
      <c r="B943" s="78">
        <v>13.151</v>
      </c>
    </row>
    <row r="944" spans="1:2">
      <c r="A944" s="77" t="s">
        <v>1701</v>
      </c>
      <c r="B944" s="78">
        <v>13.148999999999999</v>
      </c>
    </row>
    <row r="945" spans="1:2">
      <c r="A945" s="77" t="s">
        <v>1702</v>
      </c>
      <c r="B945" s="78">
        <v>13.125999999999999</v>
      </c>
    </row>
    <row r="946" spans="1:2">
      <c r="A946" s="77" t="s">
        <v>1703</v>
      </c>
      <c r="B946" s="78">
        <v>13.108000000000001</v>
      </c>
    </row>
    <row r="947" spans="1:2">
      <c r="A947" s="77" t="s">
        <v>1704</v>
      </c>
      <c r="B947" s="78">
        <v>13.074</v>
      </c>
    </row>
    <row r="948" spans="1:2">
      <c r="A948" s="77" t="s">
        <v>1705</v>
      </c>
      <c r="B948" s="78">
        <v>13.061999999999999</v>
      </c>
    </row>
    <row r="949" spans="1:2">
      <c r="A949" s="77" t="s">
        <v>1706</v>
      </c>
      <c r="B949" s="78">
        <v>13.054</v>
      </c>
    </row>
    <row r="950" spans="1:2">
      <c r="A950" s="77" t="s">
        <v>1707</v>
      </c>
      <c r="B950" s="78">
        <v>13.039</v>
      </c>
    </row>
    <row r="951" spans="1:2">
      <c r="A951" s="77" t="s">
        <v>1708</v>
      </c>
      <c r="B951" s="78">
        <v>13.016</v>
      </c>
    </row>
    <row r="952" spans="1:2">
      <c r="A952" s="77" t="s">
        <v>1709</v>
      </c>
      <c r="B952" s="78">
        <v>13.010999999999999</v>
      </c>
    </row>
    <row r="953" spans="1:2">
      <c r="A953" s="77" t="s">
        <v>1710</v>
      </c>
      <c r="B953" s="78">
        <v>12.98</v>
      </c>
    </row>
    <row r="954" spans="1:2">
      <c r="A954" s="77" t="s">
        <v>1711</v>
      </c>
      <c r="B954" s="78">
        <v>12.968999999999999</v>
      </c>
    </row>
    <row r="955" spans="1:2">
      <c r="A955" s="77" t="s">
        <v>1712</v>
      </c>
      <c r="B955" s="78">
        <v>12.944000000000001</v>
      </c>
    </row>
    <row r="956" spans="1:2">
      <c r="A956" s="77" t="s">
        <v>1713</v>
      </c>
      <c r="B956" s="78">
        <v>12.89</v>
      </c>
    </row>
    <row r="957" spans="1:2">
      <c r="A957" s="77" t="s">
        <v>1714</v>
      </c>
      <c r="B957" s="78">
        <v>12.888</v>
      </c>
    </row>
    <row r="958" spans="1:2">
      <c r="A958" s="77" t="s">
        <v>1715</v>
      </c>
      <c r="B958" s="78">
        <v>12.853999999999999</v>
      </c>
    </row>
    <row r="959" spans="1:2">
      <c r="A959" s="77" t="s">
        <v>1716</v>
      </c>
      <c r="B959" s="78">
        <v>12.847</v>
      </c>
    </row>
    <row r="960" spans="1:2">
      <c r="A960" s="77" t="s">
        <v>1717</v>
      </c>
      <c r="B960" s="78">
        <v>12.791</v>
      </c>
    </row>
    <row r="961" spans="1:2">
      <c r="A961" s="77" t="s">
        <v>1718</v>
      </c>
      <c r="B961" s="78">
        <v>12.772</v>
      </c>
    </row>
    <row r="962" spans="1:2">
      <c r="A962" s="77" t="s">
        <v>1719</v>
      </c>
      <c r="B962" s="78">
        <v>12.739000000000001</v>
      </c>
    </row>
    <row r="963" spans="1:2">
      <c r="A963" s="77" t="s">
        <v>1720</v>
      </c>
      <c r="B963" s="78">
        <v>12.731</v>
      </c>
    </row>
    <row r="964" spans="1:2">
      <c r="A964" s="77" t="s">
        <v>1721</v>
      </c>
      <c r="B964" s="78">
        <v>12.73</v>
      </c>
    </row>
    <row r="965" spans="1:2">
      <c r="A965" s="77" t="s">
        <v>1722</v>
      </c>
      <c r="B965" s="78">
        <v>12.693</v>
      </c>
    </row>
    <row r="966" spans="1:2">
      <c r="A966" s="77" t="s">
        <v>1723</v>
      </c>
      <c r="B966" s="78">
        <v>12.676</v>
      </c>
    </row>
    <row r="967" spans="1:2">
      <c r="A967" s="77" t="s">
        <v>1724</v>
      </c>
      <c r="B967" s="78">
        <v>12.669</v>
      </c>
    </row>
    <row r="968" spans="1:2">
      <c r="A968" s="77" t="s">
        <v>1725</v>
      </c>
      <c r="B968" s="78">
        <v>12.657</v>
      </c>
    </row>
    <row r="969" spans="1:2">
      <c r="A969" s="77" t="s">
        <v>1726</v>
      </c>
      <c r="B969" s="78">
        <v>12.648</v>
      </c>
    </row>
    <row r="970" spans="1:2">
      <c r="A970" s="77" t="s">
        <v>1727</v>
      </c>
      <c r="B970" s="78">
        <v>12.646000000000001</v>
      </c>
    </row>
    <row r="971" spans="1:2">
      <c r="A971" s="77" t="s">
        <v>1728</v>
      </c>
      <c r="B971" s="78">
        <v>12.625999999999999</v>
      </c>
    </row>
    <row r="972" spans="1:2">
      <c r="A972" s="77" t="s">
        <v>1729</v>
      </c>
      <c r="B972" s="78">
        <v>12.624000000000001</v>
      </c>
    </row>
    <row r="973" spans="1:2">
      <c r="A973" s="77" t="s">
        <v>1730</v>
      </c>
      <c r="B973" s="78">
        <v>12.6</v>
      </c>
    </row>
    <row r="974" spans="1:2">
      <c r="A974" s="77" t="s">
        <v>1731</v>
      </c>
      <c r="B974" s="78">
        <v>12.590999999999999</v>
      </c>
    </row>
    <row r="975" spans="1:2">
      <c r="A975" s="77" t="s">
        <v>1732</v>
      </c>
      <c r="B975" s="78">
        <v>12.461</v>
      </c>
    </row>
    <row r="976" spans="1:2">
      <c r="A976" s="77" t="s">
        <v>1733</v>
      </c>
      <c r="B976" s="78">
        <v>12.461</v>
      </c>
    </row>
    <row r="977" spans="1:2">
      <c r="A977" s="77" t="s">
        <v>1734</v>
      </c>
      <c r="B977" s="78">
        <v>12.46</v>
      </c>
    </row>
    <row r="978" spans="1:2">
      <c r="A978" s="77" t="s">
        <v>1735</v>
      </c>
      <c r="B978" s="78">
        <v>12.429</v>
      </c>
    </row>
    <row r="979" spans="1:2">
      <c r="A979" s="77" t="s">
        <v>1736</v>
      </c>
      <c r="B979" s="78">
        <v>12.4</v>
      </c>
    </row>
    <row r="980" spans="1:2">
      <c r="A980" s="77" t="s">
        <v>1737</v>
      </c>
      <c r="B980" s="78">
        <v>12.398999999999999</v>
      </c>
    </row>
    <row r="981" spans="1:2">
      <c r="A981" s="77" t="s">
        <v>1738</v>
      </c>
      <c r="B981" s="78">
        <v>12.39</v>
      </c>
    </row>
    <row r="982" spans="1:2">
      <c r="A982" s="77" t="s">
        <v>1739</v>
      </c>
      <c r="B982" s="78">
        <v>12.333</v>
      </c>
    </row>
    <row r="983" spans="1:2">
      <c r="A983" s="77" t="s">
        <v>1740</v>
      </c>
      <c r="B983" s="78">
        <v>12.314</v>
      </c>
    </row>
    <row r="984" spans="1:2">
      <c r="A984" s="77" t="s">
        <v>1741</v>
      </c>
      <c r="B984" s="78">
        <v>12.291</v>
      </c>
    </row>
    <row r="985" spans="1:2">
      <c r="A985" s="77" t="s">
        <v>1742</v>
      </c>
      <c r="B985" s="78">
        <v>12.282999999999999</v>
      </c>
    </row>
    <row r="986" spans="1:2">
      <c r="A986" s="77" t="s">
        <v>1743</v>
      </c>
      <c r="B986" s="78">
        <v>12.271000000000001</v>
      </c>
    </row>
    <row r="987" spans="1:2">
      <c r="A987" s="77" t="s">
        <v>1744</v>
      </c>
      <c r="B987" s="78">
        <v>12.257999999999999</v>
      </c>
    </row>
    <row r="988" spans="1:2">
      <c r="A988" s="77" t="s">
        <v>1745</v>
      </c>
      <c r="B988" s="78">
        <v>12.247</v>
      </c>
    </row>
    <row r="989" spans="1:2">
      <c r="A989" s="77" t="s">
        <v>1746</v>
      </c>
      <c r="B989" s="78">
        <v>12.212</v>
      </c>
    </row>
    <row r="990" spans="1:2">
      <c r="A990" s="77" t="s">
        <v>1747</v>
      </c>
      <c r="B990" s="78">
        <v>12.193</v>
      </c>
    </row>
    <row r="991" spans="1:2">
      <c r="A991" s="77" t="s">
        <v>1748</v>
      </c>
      <c r="B991" s="78">
        <v>12.169</v>
      </c>
    </row>
    <row r="992" spans="1:2">
      <c r="A992" s="77" t="s">
        <v>1749</v>
      </c>
      <c r="B992" s="78">
        <v>12.135</v>
      </c>
    </row>
    <row r="993" spans="1:2">
      <c r="A993" s="77" t="s">
        <v>1750</v>
      </c>
      <c r="B993" s="78">
        <v>12.128</v>
      </c>
    </row>
    <row r="994" spans="1:2">
      <c r="A994" s="77" t="s">
        <v>1751</v>
      </c>
      <c r="B994" s="78">
        <v>12.119</v>
      </c>
    </row>
    <row r="995" spans="1:2">
      <c r="A995" s="77" t="s">
        <v>1752</v>
      </c>
      <c r="B995" s="78">
        <v>12.117000000000001</v>
      </c>
    </row>
    <row r="996" spans="1:2">
      <c r="A996" s="77" t="s">
        <v>1753</v>
      </c>
      <c r="B996" s="78">
        <v>12.117000000000001</v>
      </c>
    </row>
    <row r="997" spans="1:2">
      <c r="A997" s="77" t="s">
        <v>1754</v>
      </c>
      <c r="B997" s="78">
        <v>12.023999999999999</v>
      </c>
    </row>
    <row r="998" spans="1:2">
      <c r="A998" s="77" t="s">
        <v>1755</v>
      </c>
      <c r="B998" s="78">
        <v>11.936</v>
      </c>
    </row>
    <row r="999" spans="1:2">
      <c r="A999" s="77" t="s">
        <v>1756</v>
      </c>
      <c r="B999" s="78">
        <v>11.923</v>
      </c>
    </row>
    <row r="1000" spans="1:2">
      <c r="A1000" s="77" t="s">
        <v>1757</v>
      </c>
      <c r="B1000" s="78">
        <v>11.920999999999999</v>
      </c>
    </row>
    <row r="1001" spans="1:2">
      <c r="A1001" s="77" t="s">
        <v>1758</v>
      </c>
      <c r="B1001" s="78">
        <v>11.89</v>
      </c>
    </row>
    <row r="1002" spans="1:2">
      <c r="A1002" s="77" t="s">
        <v>1759</v>
      </c>
      <c r="B1002" s="78">
        <v>11.885</v>
      </c>
    </row>
    <row r="1003" spans="1:2">
      <c r="A1003" s="77" t="s">
        <v>1760</v>
      </c>
      <c r="B1003" s="78">
        <v>11.88</v>
      </c>
    </row>
    <row r="1004" spans="1:2">
      <c r="A1004" s="77" t="s">
        <v>1761</v>
      </c>
      <c r="B1004" s="78">
        <v>11.867000000000001</v>
      </c>
    </row>
    <row r="1005" spans="1:2">
      <c r="A1005" s="77" t="s">
        <v>1762</v>
      </c>
      <c r="B1005" s="78">
        <v>11.845000000000001</v>
      </c>
    </row>
    <row r="1006" spans="1:2">
      <c r="A1006" s="77" t="s">
        <v>1763</v>
      </c>
      <c r="B1006" s="78">
        <v>11.840999999999999</v>
      </c>
    </row>
    <row r="1007" spans="1:2">
      <c r="A1007" s="77" t="s">
        <v>1764</v>
      </c>
      <c r="B1007" s="78">
        <v>11.84</v>
      </c>
    </row>
    <row r="1008" spans="1:2">
      <c r="A1008" s="77" t="s">
        <v>1765</v>
      </c>
      <c r="B1008" s="78">
        <v>11.839</v>
      </c>
    </row>
    <row r="1009" spans="1:2">
      <c r="A1009" s="77" t="s">
        <v>1766</v>
      </c>
      <c r="B1009" s="78">
        <v>11.818</v>
      </c>
    </row>
    <row r="1010" spans="1:2">
      <c r="A1010" s="77" t="s">
        <v>1767</v>
      </c>
      <c r="B1010" s="78">
        <v>11.811999999999999</v>
      </c>
    </row>
    <row r="1011" spans="1:2">
      <c r="A1011" s="77" t="s">
        <v>1768</v>
      </c>
      <c r="B1011" s="78">
        <v>11.776999999999999</v>
      </c>
    </row>
    <row r="1012" spans="1:2">
      <c r="A1012" s="77" t="s">
        <v>1769</v>
      </c>
      <c r="B1012" s="78">
        <v>11.755000000000001</v>
      </c>
    </row>
    <row r="1013" spans="1:2">
      <c r="A1013" s="77" t="s">
        <v>1770</v>
      </c>
      <c r="B1013" s="78">
        <v>11.736000000000001</v>
      </c>
    </row>
    <row r="1014" spans="1:2">
      <c r="A1014" s="77" t="s">
        <v>1771</v>
      </c>
      <c r="B1014" s="78">
        <v>11.707000000000001</v>
      </c>
    </row>
    <row r="1015" spans="1:2">
      <c r="A1015" s="77" t="s">
        <v>1772</v>
      </c>
      <c r="B1015" s="78">
        <v>11.707000000000001</v>
      </c>
    </row>
    <row r="1016" spans="1:2">
      <c r="A1016" s="77" t="s">
        <v>1773</v>
      </c>
      <c r="B1016" s="78">
        <v>11.683999999999999</v>
      </c>
    </row>
    <row r="1017" spans="1:2">
      <c r="A1017" s="77" t="s">
        <v>1774</v>
      </c>
      <c r="B1017" s="78">
        <v>11.680999999999999</v>
      </c>
    </row>
    <row r="1018" spans="1:2">
      <c r="A1018" s="77" t="s">
        <v>1775</v>
      </c>
      <c r="B1018" s="78">
        <v>11.65</v>
      </c>
    </row>
    <row r="1019" spans="1:2">
      <c r="A1019" s="77" t="s">
        <v>1776</v>
      </c>
      <c r="B1019" s="78">
        <v>11.645</v>
      </c>
    </row>
    <row r="1020" spans="1:2">
      <c r="A1020" s="77" t="s">
        <v>1777</v>
      </c>
      <c r="B1020" s="78">
        <v>11.635</v>
      </c>
    </row>
    <row r="1021" spans="1:2">
      <c r="A1021" s="77" t="s">
        <v>1778</v>
      </c>
      <c r="B1021" s="78">
        <v>11.613</v>
      </c>
    </row>
    <row r="1022" spans="1:2">
      <c r="A1022" s="77" t="s">
        <v>1779</v>
      </c>
      <c r="B1022" s="78">
        <v>11.609</v>
      </c>
    </row>
    <row r="1023" spans="1:2">
      <c r="A1023" s="77" t="s">
        <v>1780</v>
      </c>
      <c r="B1023" s="78">
        <v>11.595000000000001</v>
      </c>
    </row>
    <row r="1024" spans="1:2">
      <c r="A1024" s="77" t="s">
        <v>1781</v>
      </c>
      <c r="B1024" s="78">
        <v>11.563000000000001</v>
      </c>
    </row>
    <row r="1025" spans="1:2">
      <c r="A1025" s="77" t="s">
        <v>1782</v>
      </c>
      <c r="B1025" s="78">
        <v>11.554</v>
      </c>
    </row>
    <row r="1026" spans="1:2">
      <c r="A1026" s="77" t="s">
        <v>1783</v>
      </c>
      <c r="B1026" s="78">
        <v>11.547000000000001</v>
      </c>
    </row>
    <row r="1027" spans="1:2">
      <c r="A1027" s="77" t="s">
        <v>1784</v>
      </c>
      <c r="B1027" s="78">
        <v>11.523</v>
      </c>
    </row>
    <row r="1028" spans="1:2">
      <c r="A1028" s="77" t="s">
        <v>1785</v>
      </c>
      <c r="B1028" s="78">
        <v>11.476000000000001</v>
      </c>
    </row>
    <row r="1029" spans="1:2">
      <c r="A1029" s="77" t="s">
        <v>1786</v>
      </c>
      <c r="B1029" s="78">
        <v>11.475</v>
      </c>
    </row>
    <row r="1030" spans="1:2">
      <c r="A1030" s="77" t="s">
        <v>1787</v>
      </c>
      <c r="B1030" s="78">
        <v>11.454000000000001</v>
      </c>
    </row>
    <row r="1031" spans="1:2">
      <c r="A1031" s="77" t="s">
        <v>1788</v>
      </c>
      <c r="B1031" s="78">
        <v>11.432</v>
      </c>
    </row>
    <row r="1032" spans="1:2">
      <c r="A1032" s="77" t="s">
        <v>1789</v>
      </c>
      <c r="B1032" s="78">
        <v>11.422000000000001</v>
      </c>
    </row>
    <row r="1033" spans="1:2">
      <c r="A1033" s="77" t="s">
        <v>1790</v>
      </c>
      <c r="B1033" s="78">
        <v>11.381</v>
      </c>
    </row>
    <row r="1034" spans="1:2">
      <c r="A1034" s="77" t="s">
        <v>1791</v>
      </c>
      <c r="B1034" s="78">
        <v>11.356999999999999</v>
      </c>
    </row>
    <row r="1035" spans="1:2">
      <c r="A1035" s="77" t="s">
        <v>1792</v>
      </c>
      <c r="B1035" s="78">
        <v>11.343999999999999</v>
      </c>
    </row>
    <row r="1036" spans="1:2">
      <c r="A1036" s="77" t="s">
        <v>1793</v>
      </c>
      <c r="B1036" s="78">
        <v>11.340999999999999</v>
      </c>
    </row>
    <row r="1037" spans="1:2">
      <c r="A1037" s="77" t="s">
        <v>1794</v>
      </c>
      <c r="B1037" s="78">
        <v>11.315</v>
      </c>
    </row>
    <row r="1038" spans="1:2">
      <c r="A1038" s="77" t="s">
        <v>1795</v>
      </c>
      <c r="B1038" s="78">
        <v>11.307</v>
      </c>
    </row>
    <row r="1039" spans="1:2">
      <c r="A1039" s="77" t="s">
        <v>1796</v>
      </c>
      <c r="B1039" s="78">
        <v>11.305</v>
      </c>
    </row>
    <row r="1040" spans="1:2">
      <c r="A1040" s="77" t="s">
        <v>1797</v>
      </c>
      <c r="B1040" s="78">
        <v>11.289</v>
      </c>
    </row>
    <row r="1041" spans="1:2">
      <c r="A1041" s="77" t="s">
        <v>1798</v>
      </c>
      <c r="B1041" s="78">
        <v>11.24</v>
      </c>
    </row>
    <row r="1042" spans="1:2">
      <c r="A1042" s="77" t="s">
        <v>1799</v>
      </c>
      <c r="B1042" s="78">
        <v>11.233000000000001</v>
      </c>
    </row>
    <row r="1043" spans="1:2">
      <c r="A1043" s="77" t="s">
        <v>1800</v>
      </c>
      <c r="B1043" s="78">
        <v>11.218</v>
      </c>
    </row>
    <row r="1044" spans="1:2">
      <c r="A1044" s="77" t="s">
        <v>1801</v>
      </c>
      <c r="B1044" s="78">
        <v>11.11</v>
      </c>
    </row>
    <row r="1045" spans="1:2">
      <c r="A1045" s="77" t="s">
        <v>1802</v>
      </c>
      <c r="B1045" s="78">
        <v>11.109</v>
      </c>
    </row>
    <row r="1046" spans="1:2">
      <c r="A1046" s="77" t="s">
        <v>1803</v>
      </c>
      <c r="B1046" s="78">
        <v>11.101000000000001</v>
      </c>
    </row>
    <row r="1047" spans="1:2">
      <c r="A1047" s="77" t="s">
        <v>1804</v>
      </c>
      <c r="B1047" s="78">
        <v>11.087</v>
      </c>
    </row>
    <row r="1048" spans="1:2">
      <c r="A1048" s="77" t="s">
        <v>1805</v>
      </c>
      <c r="B1048" s="78">
        <v>11.08</v>
      </c>
    </row>
    <row r="1049" spans="1:2">
      <c r="A1049" s="77" t="s">
        <v>1806</v>
      </c>
      <c r="B1049" s="78">
        <v>11.079000000000001</v>
      </c>
    </row>
    <row r="1050" spans="1:2">
      <c r="A1050" s="77" t="s">
        <v>1807</v>
      </c>
      <c r="B1050" s="78">
        <v>11.077</v>
      </c>
    </row>
    <row r="1051" spans="1:2">
      <c r="A1051" s="77" t="s">
        <v>1808</v>
      </c>
      <c r="B1051" s="78">
        <v>11.064</v>
      </c>
    </row>
    <row r="1052" spans="1:2">
      <c r="A1052" s="77" t="s">
        <v>1809</v>
      </c>
      <c r="B1052" s="78">
        <v>11.063000000000001</v>
      </c>
    </row>
    <row r="1053" spans="1:2">
      <c r="A1053" s="77" t="s">
        <v>1810</v>
      </c>
      <c r="B1053" s="78">
        <v>11.041</v>
      </c>
    </row>
    <row r="1054" spans="1:2">
      <c r="A1054" s="77" t="s">
        <v>1811</v>
      </c>
      <c r="B1054" s="78">
        <v>11.036</v>
      </c>
    </row>
    <row r="1055" spans="1:2">
      <c r="A1055" s="77" t="s">
        <v>1812</v>
      </c>
      <c r="B1055" s="78">
        <v>11.032</v>
      </c>
    </row>
    <row r="1056" spans="1:2">
      <c r="A1056" s="77" t="s">
        <v>1813</v>
      </c>
      <c r="B1056" s="78">
        <v>11.032</v>
      </c>
    </row>
    <row r="1057" spans="1:2">
      <c r="A1057" s="77" t="s">
        <v>1814</v>
      </c>
      <c r="B1057" s="78">
        <v>11.021000000000001</v>
      </c>
    </row>
    <row r="1058" spans="1:2">
      <c r="A1058" s="77" t="s">
        <v>1815</v>
      </c>
      <c r="B1058" s="78">
        <v>10.996</v>
      </c>
    </row>
    <row r="1059" spans="1:2">
      <c r="A1059" s="77" t="s">
        <v>1816</v>
      </c>
      <c r="B1059" s="78">
        <v>10.971</v>
      </c>
    </row>
    <row r="1060" spans="1:2">
      <c r="A1060" s="77" t="s">
        <v>1817</v>
      </c>
      <c r="B1060" s="78">
        <v>10.965</v>
      </c>
    </row>
    <row r="1061" spans="1:2">
      <c r="A1061" s="77" t="s">
        <v>1818</v>
      </c>
      <c r="B1061" s="78">
        <v>10.96</v>
      </c>
    </row>
    <row r="1062" spans="1:2">
      <c r="A1062" s="77" t="s">
        <v>1819</v>
      </c>
      <c r="B1062" s="78">
        <v>10.930999999999999</v>
      </c>
    </row>
    <row r="1063" spans="1:2">
      <c r="A1063" s="77" t="s">
        <v>1820</v>
      </c>
      <c r="B1063" s="78">
        <v>10.93</v>
      </c>
    </row>
    <row r="1064" spans="1:2">
      <c r="A1064" s="77" t="s">
        <v>1821</v>
      </c>
      <c r="B1064" s="78">
        <v>10.928000000000001</v>
      </c>
    </row>
    <row r="1065" spans="1:2">
      <c r="A1065" s="77" t="s">
        <v>1822</v>
      </c>
      <c r="B1065" s="78">
        <v>10.925000000000001</v>
      </c>
    </row>
    <row r="1066" spans="1:2">
      <c r="A1066" s="77" t="s">
        <v>1823</v>
      </c>
      <c r="B1066" s="78">
        <v>10.882</v>
      </c>
    </row>
    <row r="1067" spans="1:2">
      <c r="A1067" s="77" t="s">
        <v>1824</v>
      </c>
      <c r="B1067" s="78">
        <v>10.881</v>
      </c>
    </row>
    <row r="1068" spans="1:2">
      <c r="A1068" s="77" t="s">
        <v>1825</v>
      </c>
      <c r="B1068" s="78">
        <v>10.846</v>
      </c>
    </row>
    <row r="1069" spans="1:2">
      <c r="A1069" s="77" t="s">
        <v>1826</v>
      </c>
      <c r="B1069" s="78">
        <v>10.837999999999999</v>
      </c>
    </row>
    <row r="1070" spans="1:2">
      <c r="A1070" s="77" t="s">
        <v>1827</v>
      </c>
      <c r="B1070" s="78">
        <v>10.827</v>
      </c>
    </row>
    <row r="1071" spans="1:2">
      <c r="A1071" s="77" t="s">
        <v>1828</v>
      </c>
      <c r="B1071" s="78">
        <v>10.798</v>
      </c>
    </row>
    <row r="1072" spans="1:2">
      <c r="A1072" s="77" t="s">
        <v>1829</v>
      </c>
      <c r="B1072" s="78">
        <v>10.782</v>
      </c>
    </row>
    <row r="1073" spans="1:2">
      <c r="A1073" s="77" t="s">
        <v>1830</v>
      </c>
      <c r="B1073" s="78">
        <v>10.765000000000001</v>
      </c>
    </row>
    <row r="1074" spans="1:2">
      <c r="A1074" s="77" t="s">
        <v>1831</v>
      </c>
      <c r="B1074" s="78">
        <v>10.714</v>
      </c>
    </row>
    <row r="1075" spans="1:2">
      <c r="A1075" s="77" t="s">
        <v>1832</v>
      </c>
      <c r="B1075" s="78">
        <v>10.693</v>
      </c>
    </row>
    <row r="1076" spans="1:2">
      <c r="A1076" s="77" t="s">
        <v>1833</v>
      </c>
      <c r="B1076" s="78">
        <v>10.670999999999999</v>
      </c>
    </row>
    <row r="1077" spans="1:2">
      <c r="A1077" s="77" t="s">
        <v>1834</v>
      </c>
      <c r="B1077" s="78">
        <v>10.654</v>
      </c>
    </row>
    <row r="1078" spans="1:2">
      <c r="A1078" s="77" t="s">
        <v>1835</v>
      </c>
      <c r="B1078" s="78">
        <v>10.608000000000001</v>
      </c>
    </row>
    <row r="1079" spans="1:2">
      <c r="A1079" s="77" t="s">
        <v>1836</v>
      </c>
      <c r="B1079" s="78">
        <v>10.603999999999999</v>
      </c>
    </row>
    <row r="1080" spans="1:2">
      <c r="A1080" s="77" t="s">
        <v>1837</v>
      </c>
      <c r="B1080" s="78">
        <v>10.558999999999999</v>
      </c>
    </row>
    <row r="1081" spans="1:2">
      <c r="A1081" s="77" t="s">
        <v>1838</v>
      </c>
      <c r="B1081" s="78">
        <v>10.539</v>
      </c>
    </row>
    <row r="1082" spans="1:2">
      <c r="A1082" s="77" t="s">
        <v>1839</v>
      </c>
      <c r="B1082" s="78">
        <v>10.538</v>
      </c>
    </row>
    <row r="1083" spans="1:2">
      <c r="A1083" s="77" t="s">
        <v>1840</v>
      </c>
      <c r="B1083" s="78">
        <v>10.525</v>
      </c>
    </row>
    <row r="1084" spans="1:2">
      <c r="A1084" s="77" t="s">
        <v>1841</v>
      </c>
      <c r="B1084" s="78">
        <v>10.523</v>
      </c>
    </row>
    <row r="1085" spans="1:2">
      <c r="A1085" s="77" t="s">
        <v>1842</v>
      </c>
      <c r="B1085" s="78">
        <v>10.516999999999999</v>
      </c>
    </row>
    <row r="1086" spans="1:2">
      <c r="A1086" s="77" t="s">
        <v>1843</v>
      </c>
      <c r="B1086" s="78">
        <v>10.513</v>
      </c>
    </row>
    <row r="1087" spans="1:2">
      <c r="A1087" s="77" t="s">
        <v>1844</v>
      </c>
      <c r="B1087" s="78">
        <v>10.512</v>
      </c>
    </row>
    <row r="1088" spans="1:2">
      <c r="A1088" s="77" t="s">
        <v>1845</v>
      </c>
      <c r="B1088" s="78">
        <v>10.484</v>
      </c>
    </row>
    <row r="1089" spans="1:2">
      <c r="A1089" s="77" t="s">
        <v>1846</v>
      </c>
      <c r="B1089" s="78">
        <v>10.465</v>
      </c>
    </row>
    <row r="1090" spans="1:2">
      <c r="A1090" s="77" t="s">
        <v>1847</v>
      </c>
      <c r="B1090" s="78">
        <v>10.446999999999999</v>
      </c>
    </row>
    <row r="1091" spans="1:2">
      <c r="A1091" s="77" t="s">
        <v>1848</v>
      </c>
      <c r="B1091" s="78">
        <v>10.423999999999999</v>
      </c>
    </row>
    <row r="1092" spans="1:2">
      <c r="A1092" s="77" t="s">
        <v>1849</v>
      </c>
      <c r="B1092" s="78">
        <v>10.422000000000001</v>
      </c>
    </row>
    <row r="1093" spans="1:2">
      <c r="A1093" s="77" t="s">
        <v>1850</v>
      </c>
      <c r="B1093" s="78">
        <v>10.420999999999999</v>
      </c>
    </row>
    <row r="1094" spans="1:2">
      <c r="A1094" s="77" t="s">
        <v>1851</v>
      </c>
      <c r="B1094" s="78">
        <v>10.416</v>
      </c>
    </row>
    <row r="1095" spans="1:2">
      <c r="A1095" s="77" t="s">
        <v>1852</v>
      </c>
      <c r="B1095" s="78">
        <v>10.372</v>
      </c>
    </row>
    <row r="1096" spans="1:2">
      <c r="A1096" s="77" t="s">
        <v>1853</v>
      </c>
      <c r="B1096" s="78">
        <v>10.369</v>
      </c>
    </row>
    <row r="1097" spans="1:2">
      <c r="A1097" s="77" t="s">
        <v>1854</v>
      </c>
      <c r="B1097" s="78">
        <v>10.348000000000001</v>
      </c>
    </row>
    <row r="1098" spans="1:2">
      <c r="A1098" s="77" t="s">
        <v>1855</v>
      </c>
      <c r="B1098" s="78">
        <v>10.321</v>
      </c>
    </row>
    <row r="1099" spans="1:2">
      <c r="A1099" s="77" t="s">
        <v>1856</v>
      </c>
      <c r="B1099" s="78">
        <v>10.28</v>
      </c>
    </row>
    <row r="1100" spans="1:2">
      <c r="A1100" s="77" t="s">
        <v>1857</v>
      </c>
      <c r="B1100" s="78">
        <v>10.278</v>
      </c>
    </row>
    <row r="1101" spans="1:2">
      <c r="A1101" s="77" t="s">
        <v>1858</v>
      </c>
      <c r="B1101" s="78">
        <v>10.278</v>
      </c>
    </row>
    <row r="1102" spans="1:2">
      <c r="A1102" s="77" t="s">
        <v>1859</v>
      </c>
      <c r="B1102" s="78">
        <v>10.268000000000001</v>
      </c>
    </row>
    <row r="1103" spans="1:2">
      <c r="A1103" s="77" t="s">
        <v>1860</v>
      </c>
      <c r="B1103" s="78">
        <v>10.256</v>
      </c>
    </row>
    <row r="1104" spans="1:2">
      <c r="A1104" s="77" t="s">
        <v>1861</v>
      </c>
      <c r="B1104" s="78">
        <v>10.224</v>
      </c>
    </row>
    <row r="1105" spans="1:2">
      <c r="A1105" s="77" t="s">
        <v>1862</v>
      </c>
      <c r="B1105" s="78">
        <v>10.215999999999999</v>
      </c>
    </row>
    <row r="1106" spans="1:2">
      <c r="A1106" s="77" t="s">
        <v>1863</v>
      </c>
      <c r="B1106" s="78">
        <v>10.204000000000001</v>
      </c>
    </row>
    <row r="1107" spans="1:2">
      <c r="A1107" s="77" t="s">
        <v>1864</v>
      </c>
      <c r="B1107" s="78">
        <v>10.199999999999999</v>
      </c>
    </row>
    <row r="1108" spans="1:2">
      <c r="A1108" s="77" t="s">
        <v>1865</v>
      </c>
      <c r="B1108" s="78">
        <v>10.164999999999999</v>
      </c>
    </row>
    <row r="1109" spans="1:2">
      <c r="A1109" s="77" t="s">
        <v>1866</v>
      </c>
      <c r="B1109" s="78">
        <v>10.162000000000001</v>
      </c>
    </row>
    <row r="1110" spans="1:2">
      <c r="A1110" s="77" t="s">
        <v>1867</v>
      </c>
      <c r="B1110" s="78">
        <v>10.119999999999999</v>
      </c>
    </row>
    <row r="1111" spans="1:2">
      <c r="A1111" s="77" t="s">
        <v>1868</v>
      </c>
      <c r="B1111" s="78">
        <v>10.11</v>
      </c>
    </row>
    <row r="1112" spans="1:2">
      <c r="A1112" s="77" t="s">
        <v>1869</v>
      </c>
      <c r="B1112" s="78">
        <v>10.092000000000001</v>
      </c>
    </row>
    <row r="1113" spans="1:2">
      <c r="A1113" s="77" t="s">
        <v>1870</v>
      </c>
      <c r="B1113" s="78">
        <v>10.089</v>
      </c>
    </row>
    <row r="1114" spans="1:2">
      <c r="A1114" s="77" t="s">
        <v>1871</v>
      </c>
      <c r="B1114" s="78">
        <v>10.061</v>
      </c>
    </row>
    <row r="1115" spans="1:2">
      <c r="A1115" s="77" t="s">
        <v>1872</v>
      </c>
      <c r="B1115" s="78">
        <v>10.051</v>
      </c>
    </row>
    <row r="1116" spans="1:2">
      <c r="A1116" s="77" t="s">
        <v>1873</v>
      </c>
      <c r="B1116" s="78">
        <v>10.028</v>
      </c>
    </row>
    <row r="1117" spans="1:2">
      <c r="A1117" s="77" t="s">
        <v>1874</v>
      </c>
      <c r="B1117" s="78">
        <v>10.010999999999999</v>
      </c>
    </row>
    <row r="1118" spans="1:2">
      <c r="A1118" s="77" t="s">
        <v>1875</v>
      </c>
      <c r="B1118" s="78">
        <v>10.010999999999999</v>
      </c>
    </row>
    <row r="1119" spans="1:2">
      <c r="A1119" s="77" t="s">
        <v>1876</v>
      </c>
      <c r="B1119" s="78">
        <v>10.006</v>
      </c>
    </row>
    <row r="1120" spans="1:2">
      <c r="A1120" s="77" t="s">
        <v>1877</v>
      </c>
      <c r="B1120" s="78">
        <v>10.002000000000001</v>
      </c>
    </row>
    <row r="1121" spans="1:2">
      <c r="A1121" s="77" t="s">
        <v>1878</v>
      </c>
      <c r="B1121" s="78">
        <v>9.9860000000000007</v>
      </c>
    </row>
    <row r="1122" spans="1:2">
      <c r="A1122" s="77" t="s">
        <v>1879</v>
      </c>
      <c r="B1122" s="78">
        <v>9.9580000000000002</v>
      </c>
    </row>
    <row r="1123" spans="1:2">
      <c r="A1123" s="77" t="s">
        <v>1880</v>
      </c>
      <c r="B1123" s="78">
        <v>9.9529999999999994</v>
      </c>
    </row>
    <row r="1124" spans="1:2">
      <c r="A1124" s="77" t="s">
        <v>1881</v>
      </c>
      <c r="B1124" s="78">
        <v>9.9489999999999998</v>
      </c>
    </row>
    <row r="1125" spans="1:2">
      <c r="A1125" s="77" t="s">
        <v>1882</v>
      </c>
      <c r="B1125" s="78">
        <v>9.8970000000000002</v>
      </c>
    </row>
    <row r="1126" spans="1:2">
      <c r="A1126" s="77" t="s">
        <v>1883</v>
      </c>
      <c r="B1126" s="78">
        <v>9.8960000000000008</v>
      </c>
    </row>
    <row r="1127" spans="1:2">
      <c r="A1127" s="77" t="s">
        <v>1884</v>
      </c>
      <c r="B1127" s="78">
        <v>9.875</v>
      </c>
    </row>
    <row r="1128" spans="1:2">
      <c r="A1128" s="77" t="s">
        <v>1885</v>
      </c>
      <c r="B1128" s="78">
        <v>9.8610000000000007</v>
      </c>
    </row>
    <row r="1129" spans="1:2">
      <c r="A1129" s="77" t="s">
        <v>1886</v>
      </c>
      <c r="B1129" s="78">
        <v>9.86</v>
      </c>
    </row>
    <row r="1130" spans="1:2">
      <c r="A1130" s="77" t="s">
        <v>1887</v>
      </c>
      <c r="B1130" s="78">
        <v>9.8469999999999995</v>
      </c>
    </row>
    <row r="1131" spans="1:2">
      <c r="A1131" s="77" t="s">
        <v>1888</v>
      </c>
      <c r="B1131" s="78">
        <v>9.8309999999999995</v>
      </c>
    </row>
    <row r="1132" spans="1:2">
      <c r="A1132" s="77" t="s">
        <v>1889</v>
      </c>
      <c r="B1132" s="78">
        <v>9.8010000000000002</v>
      </c>
    </row>
    <row r="1133" spans="1:2">
      <c r="A1133" s="77" t="s">
        <v>1890</v>
      </c>
      <c r="B1133" s="78">
        <v>9.798</v>
      </c>
    </row>
    <row r="1134" spans="1:2">
      <c r="A1134" s="77" t="s">
        <v>1891</v>
      </c>
      <c r="B1134" s="78">
        <v>9.7919999999999998</v>
      </c>
    </row>
    <row r="1135" spans="1:2">
      <c r="A1135" s="77" t="s">
        <v>1892</v>
      </c>
      <c r="B1135" s="78">
        <v>9.7780000000000005</v>
      </c>
    </row>
    <row r="1136" spans="1:2">
      <c r="A1136" s="77" t="s">
        <v>1893</v>
      </c>
      <c r="B1136" s="78">
        <v>9.7710000000000008</v>
      </c>
    </row>
    <row r="1137" spans="1:2">
      <c r="A1137" s="77" t="s">
        <v>1894</v>
      </c>
      <c r="B1137" s="78">
        <v>9.734</v>
      </c>
    </row>
    <row r="1138" spans="1:2">
      <c r="A1138" s="77" t="s">
        <v>1895</v>
      </c>
      <c r="B1138" s="78">
        <v>9.7129999999999992</v>
      </c>
    </row>
    <row r="1139" spans="1:2">
      <c r="A1139" s="77" t="s">
        <v>1896</v>
      </c>
      <c r="B1139" s="78">
        <v>9.6890000000000001</v>
      </c>
    </row>
    <row r="1140" spans="1:2">
      <c r="A1140" s="77" t="s">
        <v>1897</v>
      </c>
      <c r="B1140" s="78">
        <v>9.6820000000000004</v>
      </c>
    </row>
    <row r="1141" spans="1:2">
      <c r="A1141" s="77" t="s">
        <v>1898</v>
      </c>
      <c r="B1141" s="78">
        <v>9.6780000000000008</v>
      </c>
    </row>
    <row r="1142" spans="1:2">
      <c r="A1142" s="77" t="s">
        <v>1899</v>
      </c>
      <c r="B1142" s="78">
        <v>9.6530000000000005</v>
      </c>
    </row>
    <row r="1143" spans="1:2">
      <c r="A1143" s="77" t="s">
        <v>1900</v>
      </c>
      <c r="B1143" s="78">
        <v>9.6470000000000002</v>
      </c>
    </row>
    <row r="1144" spans="1:2">
      <c r="A1144" s="77" t="s">
        <v>1901</v>
      </c>
      <c r="B1144" s="78">
        <v>9.6430000000000007</v>
      </c>
    </row>
    <row r="1145" spans="1:2">
      <c r="A1145" s="77" t="s">
        <v>1902</v>
      </c>
      <c r="B1145" s="78">
        <v>9.6430000000000007</v>
      </c>
    </row>
    <row r="1146" spans="1:2">
      <c r="A1146" s="77" t="s">
        <v>1903</v>
      </c>
      <c r="B1146" s="78">
        <v>9.6349999999999998</v>
      </c>
    </row>
    <row r="1147" spans="1:2">
      <c r="A1147" s="77" t="s">
        <v>1904</v>
      </c>
      <c r="B1147" s="78">
        <v>9.6240000000000006</v>
      </c>
    </row>
    <row r="1148" spans="1:2">
      <c r="A1148" s="77" t="s">
        <v>1905</v>
      </c>
      <c r="B1148" s="78">
        <v>9.6020000000000003</v>
      </c>
    </row>
    <row r="1149" spans="1:2">
      <c r="A1149" s="77" t="s">
        <v>1906</v>
      </c>
      <c r="B1149" s="78">
        <v>9.59</v>
      </c>
    </row>
    <row r="1150" spans="1:2">
      <c r="A1150" s="77" t="s">
        <v>1907</v>
      </c>
      <c r="B1150" s="78">
        <v>9.5839999999999996</v>
      </c>
    </row>
    <row r="1151" spans="1:2">
      <c r="A1151" s="77" t="s">
        <v>1908</v>
      </c>
      <c r="B1151" s="78">
        <v>9.548</v>
      </c>
    </row>
    <row r="1152" spans="1:2">
      <c r="A1152" s="77" t="s">
        <v>1909</v>
      </c>
      <c r="B1152" s="78">
        <v>9.5440000000000005</v>
      </c>
    </row>
    <row r="1153" spans="1:2">
      <c r="A1153" s="77" t="s">
        <v>1910</v>
      </c>
      <c r="B1153" s="78">
        <v>9.4960000000000004</v>
      </c>
    </row>
    <row r="1154" spans="1:2">
      <c r="A1154" s="77" t="s">
        <v>1911</v>
      </c>
      <c r="B1154" s="78">
        <v>9.4890000000000008</v>
      </c>
    </row>
    <row r="1155" spans="1:2">
      <c r="A1155" s="77" t="s">
        <v>1912</v>
      </c>
      <c r="B1155" s="78">
        <v>9.4819999999999993</v>
      </c>
    </row>
    <row r="1156" spans="1:2">
      <c r="A1156" s="77" t="s">
        <v>1913</v>
      </c>
      <c r="B1156" s="78">
        <v>9.4779999999999998</v>
      </c>
    </row>
    <row r="1157" spans="1:2">
      <c r="A1157" s="77" t="s">
        <v>1914</v>
      </c>
      <c r="B1157" s="78">
        <v>9.4710000000000001</v>
      </c>
    </row>
    <row r="1158" spans="1:2">
      <c r="A1158" s="77" t="s">
        <v>1915</v>
      </c>
      <c r="B1158" s="78">
        <v>9.4700000000000006</v>
      </c>
    </row>
    <row r="1159" spans="1:2">
      <c r="A1159" s="77" t="s">
        <v>1916</v>
      </c>
      <c r="B1159" s="78">
        <v>9.4039999999999999</v>
      </c>
    </row>
    <row r="1160" spans="1:2">
      <c r="A1160" s="77" t="s">
        <v>1917</v>
      </c>
      <c r="B1160" s="78">
        <v>9.4030000000000005</v>
      </c>
    </row>
    <row r="1161" spans="1:2">
      <c r="A1161" s="77" t="s">
        <v>1918</v>
      </c>
      <c r="B1161" s="78">
        <v>9.3770000000000007</v>
      </c>
    </row>
    <row r="1162" spans="1:2">
      <c r="A1162" s="77" t="s">
        <v>1919</v>
      </c>
      <c r="B1162" s="78">
        <v>9.3689999999999998</v>
      </c>
    </row>
    <row r="1163" spans="1:2">
      <c r="A1163" s="77" t="s">
        <v>1920</v>
      </c>
      <c r="B1163" s="78">
        <v>9.3650000000000002</v>
      </c>
    </row>
    <row r="1164" spans="1:2">
      <c r="A1164" s="77" t="s">
        <v>1921</v>
      </c>
      <c r="B1164" s="78">
        <v>9.3620000000000001</v>
      </c>
    </row>
    <row r="1165" spans="1:2">
      <c r="A1165" s="77" t="s">
        <v>1922</v>
      </c>
      <c r="B1165" s="78">
        <v>9.3580000000000005</v>
      </c>
    </row>
    <row r="1166" spans="1:2">
      <c r="A1166" s="77" t="s">
        <v>1923</v>
      </c>
      <c r="B1166" s="78">
        <v>9.3510000000000009</v>
      </c>
    </row>
    <row r="1167" spans="1:2">
      <c r="A1167" s="77" t="s">
        <v>1924</v>
      </c>
      <c r="B1167" s="78">
        <v>9.3450000000000006</v>
      </c>
    </row>
    <row r="1168" spans="1:2">
      <c r="A1168" s="77" t="s">
        <v>1925</v>
      </c>
      <c r="B1168" s="78">
        <v>9.343</v>
      </c>
    </row>
    <row r="1169" spans="1:2">
      <c r="A1169" s="77" t="s">
        <v>1926</v>
      </c>
      <c r="B1169" s="78">
        <v>9.3390000000000004</v>
      </c>
    </row>
    <row r="1170" spans="1:2">
      <c r="A1170" s="77" t="s">
        <v>1927</v>
      </c>
      <c r="B1170" s="78">
        <v>9.32</v>
      </c>
    </row>
    <row r="1171" spans="1:2">
      <c r="A1171" s="77" t="s">
        <v>1928</v>
      </c>
      <c r="B1171" s="78">
        <v>9.3160000000000007</v>
      </c>
    </row>
    <row r="1172" spans="1:2">
      <c r="A1172" s="77" t="s">
        <v>1929</v>
      </c>
      <c r="B1172" s="78">
        <v>9.3140000000000001</v>
      </c>
    </row>
    <row r="1173" spans="1:2">
      <c r="A1173" s="77" t="s">
        <v>1930</v>
      </c>
      <c r="B1173" s="78">
        <v>9.3030000000000008</v>
      </c>
    </row>
    <row r="1174" spans="1:2">
      <c r="A1174" s="77" t="s">
        <v>1931</v>
      </c>
      <c r="B1174" s="78">
        <v>9.2910000000000004</v>
      </c>
    </row>
    <row r="1175" spans="1:2">
      <c r="A1175" s="77" t="s">
        <v>1932</v>
      </c>
      <c r="B1175" s="78">
        <v>9.2899999999999991</v>
      </c>
    </row>
    <row r="1176" spans="1:2">
      <c r="A1176" s="77" t="s">
        <v>1933</v>
      </c>
      <c r="B1176" s="78">
        <v>9.2880000000000003</v>
      </c>
    </row>
    <row r="1177" spans="1:2">
      <c r="A1177" s="77" t="s">
        <v>1934</v>
      </c>
      <c r="B1177" s="78">
        <v>9.2850000000000001</v>
      </c>
    </row>
    <row r="1178" spans="1:2">
      <c r="A1178" s="77" t="s">
        <v>1935</v>
      </c>
      <c r="B1178" s="78">
        <v>9.2829999999999995</v>
      </c>
    </row>
    <row r="1179" spans="1:2">
      <c r="A1179" s="77" t="s">
        <v>1936</v>
      </c>
      <c r="B1179" s="78">
        <v>9.2789999999999999</v>
      </c>
    </row>
    <row r="1180" spans="1:2">
      <c r="A1180" s="77" t="s">
        <v>1937</v>
      </c>
      <c r="B1180" s="78">
        <v>9.2710000000000008</v>
      </c>
    </row>
    <row r="1181" spans="1:2">
      <c r="A1181" s="77" t="s">
        <v>1938</v>
      </c>
      <c r="B1181" s="78">
        <v>9.2449999999999992</v>
      </c>
    </row>
    <row r="1182" spans="1:2">
      <c r="A1182" s="77" t="s">
        <v>1939</v>
      </c>
      <c r="B1182" s="78">
        <v>9.2430000000000003</v>
      </c>
    </row>
    <row r="1183" spans="1:2">
      <c r="A1183" s="77" t="s">
        <v>1940</v>
      </c>
      <c r="B1183" s="78">
        <v>9.2319999999999993</v>
      </c>
    </row>
    <row r="1184" spans="1:2">
      <c r="A1184" s="77" t="s">
        <v>1941</v>
      </c>
      <c r="B1184" s="78">
        <v>9.2240000000000002</v>
      </c>
    </row>
    <row r="1185" spans="1:2">
      <c r="A1185" s="77" t="s">
        <v>1942</v>
      </c>
      <c r="B1185" s="78">
        <v>9.2070000000000007</v>
      </c>
    </row>
    <row r="1186" spans="1:2">
      <c r="A1186" s="77" t="s">
        <v>1943</v>
      </c>
      <c r="B1186" s="78">
        <v>9.1959999999999997</v>
      </c>
    </row>
    <row r="1187" spans="1:2">
      <c r="A1187" s="77" t="s">
        <v>1944</v>
      </c>
      <c r="B1187" s="78">
        <v>9.1910000000000007</v>
      </c>
    </row>
    <row r="1188" spans="1:2">
      <c r="A1188" s="77" t="s">
        <v>1945</v>
      </c>
      <c r="B1188" s="78">
        <v>9.1809999999999992</v>
      </c>
    </row>
    <row r="1189" spans="1:2">
      <c r="A1189" s="77" t="s">
        <v>1946</v>
      </c>
      <c r="B1189" s="78">
        <v>9.157</v>
      </c>
    </row>
    <row r="1190" spans="1:2">
      <c r="A1190" s="77" t="s">
        <v>1947</v>
      </c>
      <c r="B1190" s="78">
        <v>9.1389999999999993</v>
      </c>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877E-AD34-42EE-A1C7-62C5877F8640}">
  <sheetPr>
    <tabColor rgb="FFFFFF00"/>
  </sheetPr>
  <dimension ref="A1:B668"/>
  <sheetViews>
    <sheetView workbookViewId="0">
      <pane ySplit="1" topLeftCell="A2" activePane="bottomLeft" state="frozen"/>
      <selection pane="bottomLeft" activeCell="M11" sqref="M11"/>
    </sheetView>
  </sheetViews>
  <sheetFormatPr defaultRowHeight="15"/>
  <cols>
    <col min="1" max="1" width="47.5703125" customWidth="1"/>
    <col min="2" max="2" width="29.7109375" customWidth="1"/>
  </cols>
  <sheetData>
    <row r="1" spans="1:2">
      <c r="A1" s="200" t="s">
        <v>1948</v>
      </c>
      <c r="B1" s="201"/>
    </row>
    <row r="2" spans="1:2">
      <c r="A2" s="19" t="s">
        <v>1949</v>
      </c>
      <c r="B2" s="74">
        <v>38.610999999999997</v>
      </c>
    </row>
    <row r="3" spans="1:2">
      <c r="A3" s="19" t="s">
        <v>1950</v>
      </c>
      <c r="B3" s="74">
        <v>37.631</v>
      </c>
    </row>
    <row r="4" spans="1:2">
      <c r="A4" s="19" t="s">
        <v>1951</v>
      </c>
      <c r="B4" s="74">
        <v>34.621000000000002</v>
      </c>
    </row>
    <row r="5" spans="1:2">
      <c r="A5" s="19" t="s">
        <v>1952</v>
      </c>
      <c r="B5" s="74">
        <v>34.04</v>
      </c>
    </row>
    <row r="6" spans="1:2">
      <c r="A6" s="19" t="s">
        <v>1953</v>
      </c>
      <c r="B6" s="74">
        <v>31.773</v>
      </c>
    </row>
    <row r="7" spans="1:2">
      <c r="A7" s="19" t="s">
        <v>1954</v>
      </c>
      <c r="B7" s="74">
        <v>31.667999999999999</v>
      </c>
    </row>
    <row r="8" spans="1:2">
      <c r="A8" s="19" t="s">
        <v>1955</v>
      </c>
      <c r="B8" s="74">
        <v>30.923999999999999</v>
      </c>
    </row>
    <row r="9" spans="1:2">
      <c r="A9" s="19" t="s">
        <v>1956</v>
      </c>
      <c r="B9" s="74">
        <v>29.951000000000001</v>
      </c>
    </row>
    <row r="10" spans="1:2">
      <c r="A10" s="19" t="s">
        <v>1957</v>
      </c>
      <c r="B10" s="74">
        <v>29.728000000000002</v>
      </c>
    </row>
    <row r="11" spans="1:2">
      <c r="A11" s="19" t="s">
        <v>1958</v>
      </c>
      <c r="B11" s="74">
        <v>29.190999999999999</v>
      </c>
    </row>
    <row r="12" spans="1:2">
      <c r="A12" s="19" t="s">
        <v>1959</v>
      </c>
      <c r="B12" s="74">
        <v>28.817</v>
      </c>
    </row>
    <row r="13" spans="1:2">
      <c r="A13" s="19" t="s">
        <v>1960</v>
      </c>
      <c r="B13" s="74">
        <v>28.600999999999999</v>
      </c>
    </row>
    <row r="14" spans="1:2">
      <c r="A14" s="19" t="s">
        <v>1961</v>
      </c>
      <c r="B14" s="74">
        <v>28.305</v>
      </c>
    </row>
    <row r="15" spans="1:2">
      <c r="A15" s="19" t="s">
        <v>1962</v>
      </c>
      <c r="B15" s="74">
        <v>28.292000000000002</v>
      </c>
    </row>
    <row r="16" spans="1:2">
      <c r="A16" s="19" t="s">
        <v>1963</v>
      </c>
      <c r="B16" s="74">
        <v>28.260999999999999</v>
      </c>
    </row>
    <row r="17" spans="1:2">
      <c r="A17" s="19" t="s">
        <v>1964</v>
      </c>
      <c r="B17" s="74">
        <v>27.82</v>
      </c>
    </row>
    <row r="18" spans="1:2">
      <c r="A18" s="19" t="s">
        <v>1965</v>
      </c>
      <c r="B18" s="74">
        <v>27.169</v>
      </c>
    </row>
    <row r="19" spans="1:2">
      <c r="A19" s="19" t="s">
        <v>1966</v>
      </c>
      <c r="B19" s="74">
        <v>26.972999999999999</v>
      </c>
    </row>
    <row r="20" spans="1:2">
      <c r="A20" s="19" t="s">
        <v>1967</v>
      </c>
      <c r="B20" s="74">
        <v>26.843</v>
      </c>
    </row>
    <row r="21" spans="1:2">
      <c r="A21" s="19" t="s">
        <v>1968</v>
      </c>
      <c r="B21" s="74">
        <v>26.782</v>
      </c>
    </row>
    <row r="22" spans="1:2">
      <c r="A22" s="19" t="s">
        <v>1969</v>
      </c>
      <c r="B22" s="74">
        <v>26.687000000000001</v>
      </c>
    </row>
    <row r="23" spans="1:2">
      <c r="A23" s="19" t="s">
        <v>1970</v>
      </c>
      <c r="B23" s="74">
        <v>26.465</v>
      </c>
    </row>
    <row r="24" spans="1:2">
      <c r="A24" s="19" t="s">
        <v>1971</v>
      </c>
      <c r="B24" s="74">
        <v>25.303000000000001</v>
      </c>
    </row>
    <row r="25" spans="1:2">
      <c r="A25" s="19" t="s">
        <v>1972</v>
      </c>
      <c r="B25" s="74">
        <v>25.277000000000001</v>
      </c>
    </row>
    <row r="26" spans="1:2">
      <c r="A26" s="19" t="s">
        <v>1973</v>
      </c>
      <c r="B26" s="74">
        <v>25.027000000000001</v>
      </c>
    </row>
    <row r="27" spans="1:2">
      <c r="A27" s="19" t="s">
        <v>1974</v>
      </c>
      <c r="B27" s="74">
        <v>24.937000000000001</v>
      </c>
    </row>
    <row r="28" spans="1:2">
      <c r="A28" s="19" t="s">
        <v>1975</v>
      </c>
      <c r="B28" s="74">
        <v>24.931000000000001</v>
      </c>
    </row>
    <row r="29" spans="1:2">
      <c r="A29" s="19" t="s">
        <v>1976</v>
      </c>
      <c r="B29" s="74">
        <v>24.146000000000001</v>
      </c>
    </row>
    <row r="30" spans="1:2">
      <c r="A30" s="19" t="s">
        <v>1977</v>
      </c>
      <c r="B30" s="74">
        <v>24.094999999999999</v>
      </c>
    </row>
    <row r="31" spans="1:2">
      <c r="A31" s="19" t="s">
        <v>1978</v>
      </c>
      <c r="B31" s="74">
        <v>23.635999999999999</v>
      </c>
    </row>
    <row r="32" spans="1:2">
      <c r="A32" s="19" t="s">
        <v>1979</v>
      </c>
      <c r="B32" s="74">
        <v>22.96</v>
      </c>
    </row>
    <row r="33" spans="1:2">
      <c r="A33" s="19" t="s">
        <v>1980</v>
      </c>
      <c r="B33" s="74">
        <v>22.936</v>
      </c>
    </row>
    <row r="34" spans="1:2">
      <c r="A34" s="19" t="s">
        <v>1981</v>
      </c>
      <c r="B34" s="74">
        <v>22.907</v>
      </c>
    </row>
    <row r="35" spans="1:2">
      <c r="A35" s="19" t="s">
        <v>1982</v>
      </c>
      <c r="B35" s="74">
        <v>22.831</v>
      </c>
    </row>
    <row r="36" spans="1:2">
      <c r="A36" s="19" t="s">
        <v>1983</v>
      </c>
      <c r="B36" s="74">
        <v>22.385000000000002</v>
      </c>
    </row>
    <row r="37" spans="1:2">
      <c r="A37" s="19" t="s">
        <v>1984</v>
      </c>
      <c r="B37" s="74">
        <v>22.350999999999999</v>
      </c>
    </row>
    <row r="38" spans="1:2">
      <c r="A38" s="19" t="s">
        <v>1985</v>
      </c>
      <c r="B38" s="74">
        <v>22.263000000000002</v>
      </c>
    </row>
    <row r="39" spans="1:2">
      <c r="A39" s="19" t="s">
        <v>1986</v>
      </c>
      <c r="B39" s="74">
        <v>22.111999999999998</v>
      </c>
    </row>
    <row r="40" spans="1:2">
      <c r="A40" s="19" t="s">
        <v>1987</v>
      </c>
      <c r="B40" s="74">
        <v>22.091999999999999</v>
      </c>
    </row>
    <row r="41" spans="1:2">
      <c r="A41" s="19" t="s">
        <v>1988</v>
      </c>
      <c r="B41" s="74">
        <v>22.064</v>
      </c>
    </row>
    <row r="42" spans="1:2">
      <c r="A42" s="19" t="s">
        <v>1989</v>
      </c>
      <c r="B42" s="74">
        <v>21.986999999999998</v>
      </c>
    </row>
    <row r="43" spans="1:2">
      <c r="A43" s="19" t="s">
        <v>1990</v>
      </c>
      <c r="B43" s="74">
        <v>21.783000000000001</v>
      </c>
    </row>
    <row r="44" spans="1:2">
      <c r="A44" s="19" t="s">
        <v>1991</v>
      </c>
      <c r="B44" s="74">
        <v>21.776</v>
      </c>
    </row>
    <row r="45" spans="1:2">
      <c r="A45" s="19" t="s">
        <v>1992</v>
      </c>
      <c r="B45" s="74">
        <v>21.623000000000001</v>
      </c>
    </row>
    <row r="46" spans="1:2">
      <c r="A46" s="19" t="s">
        <v>1993</v>
      </c>
      <c r="B46" s="74">
        <v>21.495000000000001</v>
      </c>
    </row>
    <row r="47" spans="1:2">
      <c r="A47" s="19" t="s">
        <v>1994</v>
      </c>
      <c r="B47" s="74">
        <v>21.167000000000002</v>
      </c>
    </row>
    <row r="48" spans="1:2">
      <c r="A48" s="19" t="s">
        <v>1995</v>
      </c>
      <c r="B48" s="74">
        <v>20.765999999999998</v>
      </c>
    </row>
    <row r="49" spans="1:2">
      <c r="A49" s="19" t="s">
        <v>1996</v>
      </c>
      <c r="B49" s="74">
        <v>20.643999999999998</v>
      </c>
    </row>
    <row r="50" spans="1:2">
      <c r="A50" s="19" t="s">
        <v>1997</v>
      </c>
      <c r="B50" s="74">
        <v>20.527000000000001</v>
      </c>
    </row>
    <row r="51" spans="1:2">
      <c r="A51" s="19" t="s">
        <v>1998</v>
      </c>
      <c r="B51" s="74">
        <v>20.015999999999998</v>
      </c>
    </row>
    <row r="52" spans="1:2">
      <c r="A52" s="19" t="s">
        <v>1999</v>
      </c>
      <c r="B52" s="74">
        <v>19.917999999999999</v>
      </c>
    </row>
    <row r="53" spans="1:2">
      <c r="A53" s="19" t="s">
        <v>2000</v>
      </c>
      <c r="B53" s="74">
        <v>19.884</v>
      </c>
    </row>
    <row r="54" spans="1:2">
      <c r="A54" s="19" t="s">
        <v>2001</v>
      </c>
      <c r="B54" s="74">
        <v>19.878</v>
      </c>
    </row>
    <row r="55" spans="1:2">
      <c r="A55" s="19" t="s">
        <v>2002</v>
      </c>
      <c r="B55" s="74">
        <v>19.875</v>
      </c>
    </row>
    <row r="56" spans="1:2">
      <c r="A56" s="19" t="s">
        <v>2003</v>
      </c>
      <c r="B56" s="74">
        <v>19.824000000000002</v>
      </c>
    </row>
    <row r="57" spans="1:2">
      <c r="A57" s="19" t="s">
        <v>2004</v>
      </c>
      <c r="B57" s="74">
        <v>19.753</v>
      </c>
    </row>
    <row r="58" spans="1:2">
      <c r="A58" s="19" t="s">
        <v>2005</v>
      </c>
      <c r="B58" s="74">
        <v>19.742999999999999</v>
      </c>
    </row>
    <row r="59" spans="1:2">
      <c r="A59" s="19" t="s">
        <v>2006</v>
      </c>
      <c r="B59" s="74">
        <v>19.731999999999999</v>
      </c>
    </row>
    <row r="60" spans="1:2">
      <c r="A60" s="19" t="s">
        <v>2007</v>
      </c>
      <c r="B60" s="74">
        <v>19.704999999999998</v>
      </c>
    </row>
    <row r="61" spans="1:2">
      <c r="A61" s="19" t="s">
        <v>2008</v>
      </c>
      <c r="B61" s="74">
        <v>19.619</v>
      </c>
    </row>
    <row r="62" spans="1:2">
      <c r="A62" s="19" t="s">
        <v>2009</v>
      </c>
      <c r="B62" s="74">
        <v>19.581</v>
      </c>
    </row>
    <row r="63" spans="1:2">
      <c r="A63" s="19" t="s">
        <v>2010</v>
      </c>
      <c r="B63" s="74">
        <v>19.57</v>
      </c>
    </row>
    <row r="64" spans="1:2">
      <c r="A64" s="19" t="s">
        <v>2011</v>
      </c>
      <c r="B64" s="74">
        <v>19.48</v>
      </c>
    </row>
    <row r="65" spans="1:2">
      <c r="A65" s="19" t="s">
        <v>2012</v>
      </c>
      <c r="B65" s="74">
        <v>19.401</v>
      </c>
    </row>
    <row r="66" spans="1:2">
      <c r="A66" s="19" t="s">
        <v>2013</v>
      </c>
      <c r="B66" s="74">
        <v>19.071000000000002</v>
      </c>
    </row>
    <row r="67" spans="1:2">
      <c r="A67" s="19" t="s">
        <v>2014</v>
      </c>
      <c r="B67" s="74">
        <v>18.908000000000001</v>
      </c>
    </row>
    <row r="68" spans="1:2">
      <c r="A68" s="19" t="s">
        <v>2015</v>
      </c>
      <c r="B68" s="74">
        <v>18.798999999999999</v>
      </c>
    </row>
    <row r="69" spans="1:2">
      <c r="A69" s="19" t="s">
        <v>2016</v>
      </c>
      <c r="B69" s="74">
        <v>18.776</v>
      </c>
    </row>
    <row r="70" spans="1:2">
      <c r="A70" s="19" t="s">
        <v>2017</v>
      </c>
      <c r="B70" s="74">
        <v>18.561</v>
      </c>
    </row>
    <row r="71" spans="1:2">
      <c r="A71" s="19" t="s">
        <v>2018</v>
      </c>
      <c r="B71" s="74">
        <v>18.515000000000001</v>
      </c>
    </row>
    <row r="72" spans="1:2">
      <c r="A72" s="19" t="s">
        <v>2019</v>
      </c>
      <c r="B72" s="74">
        <v>18.488</v>
      </c>
    </row>
    <row r="73" spans="1:2">
      <c r="A73" s="19" t="s">
        <v>2020</v>
      </c>
      <c r="B73" s="74">
        <v>18.248000000000001</v>
      </c>
    </row>
    <row r="74" spans="1:2">
      <c r="A74" s="19" t="s">
        <v>2021</v>
      </c>
      <c r="B74" s="74">
        <v>18.074999999999999</v>
      </c>
    </row>
    <row r="75" spans="1:2">
      <c r="A75" s="19" t="s">
        <v>2022</v>
      </c>
      <c r="B75" s="74">
        <v>18.058</v>
      </c>
    </row>
    <row r="76" spans="1:2">
      <c r="A76" s="19" t="s">
        <v>2023</v>
      </c>
      <c r="B76" s="74">
        <v>17.901</v>
      </c>
    </row>
    <row r="77" spans="1:2">
      <c r="A77" s="19" t="s">
        <v>2024</v>
      </c>
      <c r="B77" s="74">
        <v>17.864000000000001</v>
      </c>
    </row>
    <row r="78" spans="1:2">
      <c r="A78" s="19" t="s">
        <v>2025</v>
      </c>
      <c r="B78" s="74">
        <v>17.663</v>
      </c>
    </row>
    <row r="79" spans="1:2">
      <c r="A79" s="19" t="s">
        <v>2026</v>
      </c>
      <c r="B79" s="74">
        <v>17.591000000000001</v>
      </c>
    </row>
    <row r="80" spans="1:2">
      <c r="A80" s="19" t="s">
        <v>2027</v>
      </c>
      <c r="B80" s="74">
        <v>17.59</v>
      </c>
    </row>
    <row r="81" spans="1:2">
      <c r="A81" s="19" t="s">
        <v>2028</v>
      </c>
      <c r="B81" s="74">
        <v>17.484000000000002</v>
      </c>
    </row>
    <row r="82" spans="1:2">
      <c r="A82" s="19" t="s">
        <v>2029</v>
      </c>
      <c r="B82" s="74">
        <v>17.396000000000001</v>
      </c>
    </row>
    <row r="83" spans="1:2">
      <c r="A83" s="19" t="s">
        <v>2030</v>
      </c>
      <c r="B83" s="74">
        <v>17.271999999999998</v>
      </c>
    </row>
    <row r="84" spans="1:2">
      <c r="A84" s="19" t="s">
        <v>2031</v>
      </c>
      <c r="B84" s="74">
        <v>17.192</v>
      </c>
    </row>
    <row r="85" spans="1:2">
      <c r="A85" s="19" t="s">
        <v>2032</v>
      </c>
      <c r="B85" s="74">
        <v>17.033999999999999</v>
      </c>
    </row>
    <row r="86" spans="1:2">
      <c r="A86" s="19" t="s">
        <v>2033</v>
      </c>
      <c r="B86" s="74">
        <v>16.988</v>
      </c>
    </row>
    <row r="87" spans="1:2">
      <c r="A87" s="19" t="s">
        <v>2034</v>
      </c>
      <c r="B87" s="74">
        <v>16.690000000000001</v>
      </c>
    </row>
    <row r="88" spans="1:2">
      <c r="A88" s="19" t="s">
        <v>2035</v>
      </c>
      <c r="B88" s="74">
        <v>16.625</v>
      </c>
    </row>
    <row r="89" spans="1:2">
      <c r="A89" s="19" t="s">
        <v>2036</v>
      </c>
      <c r="B89" s="74">
        <v>16.614999999999998</v>
      </c>
    </row>
    <row r="90" spans="1:2">
      <c r="A90" s="19" t="s">
        <v>2037</v>
      </c>
      <c r="B90" s="74">
        <v>16.558</v>
      </c>
    </row>
    <row r="91" spans="1:2">
      <c r="A91" s="19" t="s">
        <v>2038</v>
      </c>
      <c r="B91" s="74">
        <v>16.492999999999999</v>
      </c>
    </row>
    <row r="92" spans="1:2">
      <c r="A92" s="19" t="s">
        <v>2039</v>
      </c>
      <c r="B92" s="74">
        <v>16.469000000000001</v>
      </c>
    </row>
    <row r="93" spans="1:2">
      <c r="A93" s="19" t="s">
        <v>2040</v>
      </c>
      <c r="B93" s="74">
        <v>16.373999999999999</v>
      </c>
    </row>
    <row r="94" spans="1:2">
      <c r="A94" s="19" t="s">
        <v>2041</v>
      </c>
      <c r="B94" s="74">
        <v>16.350000000000001</v>
      </c>
    </row>
    <row r="95" spans="1:2">
      <c r="A95" s="19" t="s">
        <v>2042</v>
      </c>
      <c r="B95" s="74">
        <v>16.344999999999999</v>
      </c>
    </row>
    <row r="96" spans="1:2">
      <c r="A96" s="19" t="s">
        <v>2043</v>
      </c>
      <c r="B96" s="74">
        <v>16.234999999999999</v>
      </c>
    </row>
    <row r="97" spans="1:2">
      <c r="A97" s="19" t="s">
        <v>2044</v>
      </c>
      <c r="B97" s="74">
        <v>16.161000000000001</v>
      </c>
    </row>
    <row r="98" spans="1:2">
      <c r="A98" s="19" t="s">
        <v>2045</v>
      </c>
      <c r="B98" s="74">
        <v>16.041</v>
      </c>
    </row>
    <row r="99" spans="1:2">
      <c r="A99" s="19" t="s">
        <v>2046</v>
      </c>
      <c r="B99" s="74">
        <v>15.977</v>
      </c>
    </row>
    <row r="100" spans="1:2">
      <c r="A100" s="19" t="s">
        <v>2047</v>
      </c>
      <c r="B100" s="74">
        <v>15.972</v>
      </c>
    </row>
    <row r="101" spans="1:2">
      <c r="A101" s="19" t="s">
        <v>2048</v>
      </c>
      <c r="B101" s="74">
        <v>15.91</v>
      </c>
    </row>
    <row r="102" spans="1:2">
      <c r="A102" s="19" t="s">
        <v>2049</v>
      </c>
      <c r="B102" s="74">
        <v>15.9</v>
      </c>
    </row>
    <row r="103" spans="1:2">
      <c r="A103" s="19" t="s">
        <v>2050</v>
      </c>
      <c r="B103" s="74">
        <v>15.877000000000001</v>
      </c>
    </row>
    <row r="104" spans="1:2">
      <c r="A104" s="19" t="s">
        <v>2051</v>
      </c>
      <c r="B104" s="74">
        <v>15.81</v>
      </c>
    </row>
    <row r="105" spans="1:2">
      <c r="A105" s="19" t="s">
        <v>2052</v>
      </c>
      <c r="B105" s="74">
        <v>15.597</v>
      </c>
    </row>
    <row r="106" spans="1:2">
      <c r="A106" s="19" t="s">
        <v>2053</v>
      </c>
      <c r="B106" s="74">
        <v>15.538</v>
      </c>
    </row>
    <row r="107" spans="1:2">
      <c r="A107" s="19" t="s">
        <v>2054</v>
      </c>
      <c r="B107" s="74">
        <v>15.489000000000001</v>
      </c>
    </row>
    <row r="108" spans="1:2">
      <c r="A108" s="19" t="s">
        <v>2055</v>
      </c>
      <c r="B108" s="74">
        <v>15.44</v>
      </c>
    </row>
    <row r="109" spans="1:2">
      <c r="A109" s="19" t="s">
        <v>2056</v>
      </c>
      <c r="B109" s="74">
        <v>15.406000000000001</v>
      </c>
    </row>
    <row r="110" spans="1:2">
      <c r="A110" s="19" t="s">
        <v>2057</v>
      </c>
      <c r="B110" s="74">
        <v>15.395</v>
      </c>
    </row>
    <row r="111" spans="1:2">
      <c r="A111" s="19" t="s">
        <v>2058</v>
      </c>
      <c r="B111" s="74">
        <v>15.379</v>
      </c>
    </row>
    <row r="112" spans="1:2">
      <c r="A112" s="19" t="s">
        <v>2059</v>
      </c>
      <c r="B112" s="74">
        <v>15.362</v>
      </c>
    </row>
    <row r="113" spans="1:2">
      <c r="A113" s="19" t="s">
        <v>2060</v>
      </c>
      <c r="B113" s="74">
        <v>15.183999999999999</v>
      </c>
    </row>
    <row r="114" spans="1:2">
      <c r="A114" s="19" t="s">
        <v>2061</v>
      </c>
      <c r="B114" s="74">
        <v>15.141</v>
      </c>
    </row>
    <row r="115" spans="1:2">
      <c r="A115" s="19" t="s">
        <v>2062</v>
      </c>
      <c r="B115" s="74">
        <v>15.132999999999999</v>
      </c>
    </row>
    <row r="116" spans="1:2">
      <c r="A116" s="19" t="s">
        <v>2063</v>
      </c>
      <c r="B116" s="74">
        <v>15.106999999999999</v>
      </c>
    </row>
    <row r="117" spans="1:2">
      <c r="A117" s="19" t="s">
        <v>2064</v>
      </c>
      <c r="B117" s="74">
        <v>15.004</v>
      </c>
    </row>
    <row r="118" spans="1:2">
      <c r="A118" s="19" t="s">
        <v>2065</v>
      </c>
      <c r="B118" s="74">
        <v>14.923999999999999</v>
      </c>
    </row>
    <row r="119" spans="1:2">
      <c r="A119" s="19" t="s">
        <v>2066</v>
      </c>
      <c r="B119" s="74">
        <v>14.832000000000001</v>
      </c>
    </row>
    <row r="120" spans="1:2">
      <c r="A120" s="19" t="s">
        <v>2067</v>
      </c>
      <c r="B120" s="74">
        <v>14.685</v>
      </c>
    </row>
    <row r="121" spans="1:2">
      <c r="A121" s="19" t="s">
        <v>2068</v>
      </c>
      <c r="B121" s="74">
        <v>14.664999999999999</v>
      </c>
    </row>
    <row r="122" spans="1:2">
      <c r="A122" s="19" t="s">
        <v>2069</v>
      </c>
      <c r="B122" s="74">
        <v>14.488</v>
      </c>
    </row>
    <row r="123" spans="1:2">
      <c r="A123" s="19" t="s">
        <v>2070</v>
      </c>
      <c r="B123" s="74">
        <v>14.477</v>
      </c>
    </row>
    <row r="124" spans="1:2">
      <c r="A124" s="19" t="s">
        <v>2071</v>
      </c>
      <c r="B124" s="74">
        <v>14.36</v>
      </c>
    </row>
    <row r="125" spans="1:2">
      <c r="A125" s="19" t="s">
        <v>2072</v>
      </c>
      <c r="B125" s="74">
        <v>14.353</v>
      </c>
    </row>
    <row r="126" spans="1:2">
      <c r="A126" s="19" t="s">
        <v>2073</v>
      </c>
      <c r="B126" s="74">
        <v>14.172000000000001</v>
      </c>
    </row>
    <row r="127" spans="1:2">
      <c r="A127" s="19" t="s">
        <v>2074</v>
      </c>
      <c r="B127" s="74">
        <v>14.148</v>
      </c>
    </row>
    <row r="128" spans="1:2">
      <c r="A128" s="19" t="s">
        <v>2075</v>
      </c>
      <c r="B128" s="74">
        <v>13.901999999999999</v>
      </c>
    </row>
    <row r="129" spans="1:2">
      <c r="A129" s="19" t="s">
        <v>2076</v>
      </c>
      <c r="B129" s="74">
        <v>13.848000000000001</v>
      </c>
    </row>
    <row r="130" spans="1:2">
      <c r="A130" s="19" t="s">
        <v>2077</v>
      </c>
      <c r="B130" s="74">
        <v>13.835000000000001</v>
      </c>
    </row>
    <row r="131" spans="1:2">
      <c r="A131" s="19" t="s">
        <v>2078</v>
      </c>
      <c r="B131" s="74">
        <v>13.816000000000001</v>
      </c>
    </row>
    <row r="132" spans="1:2">
      <c r="A132" s="19" t="s">
        <v>2079</v>
      </c>
      <c r="B132" s="74">
        <v>13.81</v>
      </c>
    </row>
    <row r="133" spans="1:2">
      <c r="A133" s="19" t="s">
        <v>2080</v>
      </c>
      <c r="B133" s="74">
        <v>13.779</v>
      </c>
    </row>
    <row r="134" spans="1:2">
      <c r="A134" s="19" t="s">
        <v>2081</v>
      </c>
      <c r="B134" s="74">
        <v>13.754</v>
      </c>
    </row>
    <row r="135" spans="1:2">
      <c r="A135" s="19" t="s">
        <v>2082</v>
      </c>
      <c r="B135" s="74">
        <v>13.722</v>
      </c>
    </row>
    <row r="136" spans="1:2">
      <c r="A136" s="19" t="s">
        <v>2083</v>
      </c>
      <c r="B136" s="74">
        <v>13.709</v>
      </c>
    </row>
    <row r="137" spans="1:2">
      <c r="A137" s="19" t="s">
        <v>2084</v>
      </c>
      <c r="B137" s="74">
        <v>13.709</v>
      </c>
    </row>
    <row r="138" spans="1:2">
      <c r="A138" s="19" t="s">
        <v>2085</v>
      </c>
      <c r="B138" s="74">
        <v>13.692</v>
      </c>
    </row>
    <row r="139" spans="1:2">
      <c r="A139" s="19" t="s">
        <v>2086</v>
      </c>
      <c r="B139" s="74">
        <v>13.678000000000001</v>
      </c>
    </row>
    <row r="140" spans="1:2">
      <c r="A140" s="19" t="s">
        <v>2087</v>
      </c>
      <c r="B140" s="74">
        <v>13.664999999999999</v>
      </c>
    </row>
    <row r="141" spans="1:2">
      <c r="A141" s="19" t="s">
        <v>2088</v>
      </c>
      <c r="B141" s="74">
        <v>13.66</v>
      </c>
    </row>
    <row r="142" spans="1:2">
      <c r="A142" s="19" t="s">
        <v>2089</v>
      </c>
      <c r="B142" s="74">
        <v>13.637</v>
      </c>
    </row>
    <row r="143" spans="1:2">
      <c r="A143" s="19" t="s">
        <v>2090</v>
      </c>
      <c r="B143" s="74">
        <v>13.548999999999999</v>
      </c>
    </row>
    <row r="144" spans="1:2">
      <c r="A144" s="19" t="s">
        <v>2091</v>
      </c>
      <c r="B144" s="74">
        <v>13.512</v>
      </c>
    </row>
    <row r="145" spans="1:2">
      <c r="A145" s="19" t="s">
        <v>2092</v>
      </c>
      <c r="B145" s="74">
        <v>13.444000000000001</v>
      </c>
    </row>
    <row r="146" spans="1:2">
      <c r="A146" s="19" t="s">
        <v>2093</v>
      </c>
      <c r="B146" s="74">
        <v>13.372</v>
      </c>
    </row>
    <row r="147" spans="1:2">
      <c r="A147" s="19" t="s">
        <v>2094</v>
      </c>
      <c r="B147" s="74">
        <v>13.294</v>
      </c>
    </row>
    <row r="148" spans="1:2">
      <c r="A148" s="19" t="s">
        <v>2095</v>
      </c>
      <c r="B148" s="74">
        <v>13.259</v>
      </c>
    </row>
    <row r="149" spans="1:2">
      <c r="A149" s="19" t="s">
        <v>2096</v>
      </c>
      <c r="B149" s="74">
        <v>13.226000000000001</v>
      </c>
    </row>
    <row r="150" spans="1:2">
      <c r="A150" s="19" t="s">
        <v>2097</v>
      </c>
      <c r="B150" s="74">
        <v>13.138999999999999</v>
      </c>
    </row>
    <row r="151" spans="1:2">
      <c r="A151" s="19" t="s">
        <v>2098</v>
      </c>
      <c r="B151" s="74">
        <v>13.113</v>
      </c>
    </row>
    <row r="152" spans="1:2">
      <c r="A152" s="19" t="s">
        <v>2099</v>
      </c>
      <c r="B152" s="74">
        <v>13.102</v>
      </c>
    </row>
    <row r="153" spans="1:2">
      <c r="A153" s="19" t="s">
        <v>2100</v>
      </c>
      <c r="B153" s="74">
        <v>13.000999999999999</v>
      </c>
    </row>
    <row r="154" spans="1:2">
      <c r="A154" s="19" t="s">
        <v>2101</v>
      </c>
      <c r="B154" s="74">
        <v>12.95</v>
      </c>
    </row>
    <row r="155" spans="1:2">
      <c r="A155" s="19" t="s">
        <v>2102</v>
      </c>
      <c r="B155" s="74">
        <v>12.926</v>
      </c>
    </row>
    <row r="156" spans="1:2">
      <c r="A156" s="19" t="s">
        <v>2103</v>
      </c>
      <c r="B156" s="74">
        <v>12.855</v>
      </c>
    </row>
    <row r="157" spans="1:2">
      <c r="A157" s="19" t="s">
        <v>2104</v>
      </c>
      <c r="B157" s="74">
        <v>12.788</v>
      </c>
    </row>
    <row r="158" spans="1:2">
      <c r="A158" s="19" t="s">
        <v>2105</v>
      </c>
      <c r="B158" s="74">
        <v>12.768000000000001</v>
      </c>
    </row>
    <row r="159" spans="1:2">
      <c r="A159" s="19" t="s">
        <v>2106</v>
      </c>
      <c r="B159" s="74">
        <v>12.663</v>
      </c>
    </row>
    <row r="160" spans="1:2">
      <c r="A160" s="19" t="s">
        <v>2107</v>
      </c>
      <c r="B160" s="74">
        <v>12.65</v>
      </c>
    </row>
    <row r="161" spans="1:2">
      <c r="A161" s="19" t="s">
        <v>2108</v>
      </c>
      <c r="B161" s="74">
        <v>12.613</v>
      </c>
    </row>
    <row r="162" spans="1:2">
      <c r="A162" s="19" t="s">
        <v>2109</v>
      </c>
      <c r="B162" s="74">
        <v>12.545999999999999</v>
      </c>
    </row>
    <row r="163" spans="1:2">
      <c r="A163" s="19" t="s">
        <v>2110</v>
      </c>
      <c r="B163" s="74">
        <v>12.499000000000001</v>
      </c>
    </row>
    <row r="164" spans="1:2">
      <c r="A164" s="19" t="s">
        <v>2111</v>
      </c>
      <c r="B164" s="74">
        <v>12.474</v>
      </c>
    </row>
    <row r="165" spans="1:2">
      <c r="A165" s="19" t="s">
        <v>2112</v>
      </c>
      <c r="B165" s="74">
        <v>12.467000000000001</v>
      </c>
    </row>
    <row r="166" spans="1:2">
      <c r="A166" s="19" t="s">
        <v>2113</v>
      </c>
      <c r="B166" s="74">
        <v>12.464</v>
      </c>
    </row>
    <row r="167" spans="1:2">
      <c r="A167" s="19" t="s">
        <v>2114</v>
      </c>
      <c r="B167" s="74">
        <v>12.355</v>
      </c>
    </row>
    <row r="168" spans="1:2">
      <c r="A168" s="19" t="s">
        <v>2115</v>
      </c>
      <c r="B168" s="74">
        <v>12.353999999999999</v>
      </c>
    </row>
    <row r="169" spans="1:2">
      <c r="A169" s="19" t="s">
        <v>2116</v>
      </c>
      <c r="B169" s="74">
        <v>12.353999999999999</v>
      </c>
    </row>
    <row r="170" spans="1:2">
      <c r="A170" s="19" t="s">
        <v>2117</v>
      </c>
      <c r="B170" s="74">
        <v>12.327999999999999</v>
      </c>
    </row>
    <row r="171" spans="1:2">
      <c r="A171" s="19" t="s">
        <v>2118</v>
      </c>
      <c r="B171" s="74">
        <v>12.304</v>
      </c>
    </row>
    <row r="172" spans="1:2">
      <c r="A172" s="19" t="s">
        <v>2119</v>
      </c>
      <c r="B172" s="74">
        <v>12.273999999999999</v>
      </c>
    </row>
    <row r="173" spans="1:2">
      <c r="A173" s="19" t="s">
        <v>2120</v>
      </c>
      <c r="B173" s="74">
        <v>12.257999999999999</v>
      </c>
    </row>
    <row r="174" spans="1:2">
      <c r="A174" s="19" t="s">
        <v>2121</v>
      </c>
      <c r="B174" s="74">
        <v>12.015000000000001</v>
      </c>
    </row>
    <row r="175" spans="1:2">
      <c r="A175" s="19" t="s">
        <v>2122</v>
      </c>
      <c r="B175" s="74">
        <v>12.005000000000001</v>
      </c>
    </row>
    <row r="176" spans="1:2">
      <c r="A176" s="19" t="s">
        <v>2123</v>
      </c>
      <c r="B176" s="74">
        <v>11.945</v>
      </c>
    </row>
    <row r="177" spans="1:2">
      <c r="A177" s="19" t="s">
        <v>2124</v>
      </c>
      <c r="B177" s="74">
        <v>11.89</v>
      </c>
    </row>
    <row r="178" spans="1:2">
      <c r="A178" s="19" t="s">
        <v>2125</v>
      </c>
      <c r="B178" s="74">
        <v>11.843999999999999</v>
      </c>
    </row>
    <row r="179" spans="1:2">
      <c r="A179" s="19" t="s">
        <v>2126</v>
      </c>
      <c r="B179" s="74">
        <v>11.815</v>
      </c>
    </row>
    <row r="180" spans="1:2">
      <c r="A180" s="19" t="s">
        <v>2127</v>
      </c>
      <c r="B180" s="74">
        <v>11.71</v>
      </c>
    </row>
    <row r="181" spans="1:2">
      <c r="A181" s="19" t="s">
        <v>2128</v>
      </c>
      <c r="B181" s="74">
        <v>11.686</v>
      </c>
    </row>
    <row r="182" spans="1:2">
      <c r="A182" s="19" t="s">
        <v>2129</v>
      </c>
      <c r="B182" s="74">
        <v>11.647</v>
      </c>
    </row>
    <row r="183" spans="1:2">
      <c r="A183" s="19" t="s">
        <v>2130</v>
      </c>
      <c r="B183" s="74">
        <v>11.587999999999999</v>
      </c>
    </row>
    <row r="184" spans="1:2">
      <c r="A184" s="19" t="s">
        <v>2131</v>
      </c>
      <c r="B184" s="74">
        <v>11.587</v>
      </c>
    </row>
    <row r="185" spans="1:2">
      <c r="A185" s="19" t="s">
        <v>2132</v>
      </c>
      <c r="B185" s="74">
        <v>11.584</v>
      </c>
    </row>
    <row r="186" spans="1:2">
      <c r="A186" s="19" t="s">
        <v>2133</v>
      </c>
      <c r="B186" s="74">
        <v>11.531000000000001</v>
      </c>
    </row>
    <row r="187" spans="1:2">
      <c r="A187" s="19" t="s">
        <v>2134</v>
      </c>
      <c r="B187" s="74">
        <v>11.519</v>
      </c>
    </row>
    <row r="188" spans="1:2">
      <c r="A188" s="19" t="s">
        <v>2135</v>
      </c>
      <c r="B188" s="74">
        <v>11.513</v>
      </c>
    </row>
    <row r="189" spans="1:2">
      <c r="A189" s="19" t="s">
        <v>2136</v>
      </c>
      <c r="B189" s="74">
        <v>11.446999999999999</v>
      </c>
    </row>
    <row r="190" spans="1:2">
      <c r="A190" s="19" t="s">
        <v>2137</v>
      </c>
      <c r="B190" s="74">
        <v>11.369</v>
      </c>
    </row>
    <row r="191" spans="1:2">
      <c r="A191" s="19" t="s">
        <v>2138</v>
      </c>
      <c r="B191" s="74">
        <v>11.355</v>
      </c>
    </row>
    <row r="192" spans="1:2">
      <c r="A192" s="19" t="s">
        <v>2139</v>
      </c>
      <c r="B192" s="74">
        <v>11.3</v>
      </c>
    </row>
    <row r="193" spans="1:2">
      <c r="A193" s="19" t="s">
        <v>2140</v>
      </c>
      <c r="B193" s="74">
        <v>11.188000000000001</v>
      </c>
    </row>
    <row r="194" spans="1:2">
      <c r="A194" s="19" t="s">
        <v>2141</v>
      </c>
      <c r="B194" s="74">
        <v>11.164999999999999</v>
      </c>
    </row>
    <row r="195" spans="1:2">
      <c r="A195" s="19" t="s">
        <v>2142</v>
      </c>
      <c r="B195" s="74">
        <v>11.122</v>
      </c>
    </row>
    <row r="196" spans="1:2">
      <c r="A196" s="19" t="s">
        <v>2143</v>
      </c>
      <c r="B196" s="74">
        <v>11.028</v>
      </c>
    </row>
    <row r="197" spans="1:2">
      <c r="A197" s="19" t="s">
        <v>2144</v>
      </c>
      <c r="B197" s="74">
        <v>10.972</v>
      </c>
    </row>
    <row r="198" spans="1:2">
      <c r="A198" s="19" t="s">
        <v>2145</v>
      </c>
      <c r="B198" s="74">
        <v>10.951000000000001</v>
      </c>
    </row>
    <row r="199" spans="1:2">
      <c r="A199" s="19" t="s">
        <v>2146</v>
      </c>
      <c r="B199" s="74">
        <v>10.916</v>
      </c>
    </row>
    <row r="200" spans="1:2">
      <c r="A200" s="19" t="s">
        <v>2147</v>
      </c>
      <c r="B200" s="74">
        <v>10.833</v>
      </c>
    </row>
    <row r="201" spans="1:2">
      <c r="A201" s="19" t="s">
        <v>2148</v>
      </c>
      <c r="B201" s="74">
        <v>10.787000000000001</v>
      </c>
    </row>
    <row r="202" spans="1:2">
      <c r="A202" s="19" t="s">
        <v>2149</v>
      </c>
      <c r="B202" s="74">
        <v>10.712</v>
      </c>
    </row>
    <row r="203" spans="1:2">
      <c r="A203" s="19" t="s">
        <v>2150</v>
      </c>
      <c r="B203" s="74">
        <v>10.488</v>
      </c>
    </row>
    <row r="204" spans="1:2">
      <c r="A204" s="19" t="s">
        <v>2151</v>
      </c>
      <c r="B204" s="74">
        <v>10.465</v>
      </c>
    </row>
    <row r="205" spans="1:2">
      <c r="A205" s="19" t="s">
        <v>2152</v>
      </c>
      <c r="B205" s="74">
        <v>10.417999999999999</v>
      </c>
    </row>
    <row r="206" spans="1:2">
      <c r="A206" s="19" t="s">
        <v>2153</v>
      </c>
      <c r="B206" s="74">
        <v>10.403</v>
      </c>
    </row>
    <row r="207" spans="1:2">
      <c r="A207" s="19" t="s">
        <v>2154</v>
      </c>
      <c r="B207" s="74">
        <v>10.377000000000001</v>
      </c>
    </row>
    <row r="208" spans="1:2">
      <c r="A208" s="19" t="s">
        <v>2155</v>
      </c>
      <c r="B208" s="74">
        <v>10.180999999999999</v>
      </c>
    </row>
    <row r="209" spans="1:2">
      <c r="A209" s="19" t="s">
        <v>2156</v>
      </c>
      <c r="B209" s="74">
        <v>10.172000000000001</v>
      </c>
    </row>
    <row r="210" spans="1:2">
      <c r="A210" s="19" t="s">
        <v>2157</v>
      </c>
      <c r="B210" s="74">
        <v>10.159000000000001</v>
      </c>
    </row>
    <row r="211" spans="1:2">
      <c r="A211" s="19" t="s">
        <v>2158</v>
      </c>
      <c r="B211" s="74">
        <v>10.159000000000001</v>
      </c>
    </row>
    <row r="212" spans="1:2">
      <c r="A212" s="19" t="s">
        <v>2159</v>
      </c>
      <c r="B212" s="74">
        <v>10.071999999999999</v>
      </c>
    </row>
    <row r="213" spans="1:2">
      <c r="A213" s="19" t="s">
        <v>2160</v>
      </c>
      <c r="B213" s="74">
        <v>9.9619999999999997</v>
      </c>
    </row>
    <row r="214" spans="1:2">
      <c r="A214" s="19" t="s">
        <v>2161</v>
      </c>
      <c r="B214" s="74">
        <v>9.9109999999999996</v>
      </c>
    </row>
    <row r="215" spans="1:2">
      <c r="A215" s="19" t="s">
        <v>2162</v>
      </c>
      <c r="B215" s="74">
        <v>9.8420000000000005</v>
      </c>
    </row>
    <row r="216" spans="1:2">
      <c r="A216" s="19" t="s">
        <v>2163</v>
      </c>
      <c r="B216" s="74">
        <v>9.7929999999999993</v>
      </c>
    </row>
    <row r="217" spans="1:2">
      <c r="A217" s="19" t="s">
        <v>2164</v>
      </c>
      <c r="B217" s="74">
        <v>9.7569999999999997</v>
      </c>
    </row>
    <row r="218" spans="1:2">
      <c r="A218" s="19" t="s">
        <v>2165</v>
      </c>
      <c r="B218" s="74">
        <v>9.7420000000000009</v>
      </c>
    </row>
    <row r="219" spans="1:2">
      <c r="A219" s="19" t="s">
        <v>2166</v>
      </c>
      <c r="B219" s="74">
        <v>9.7409999999999997</v>
      </c>
    </row>
    <row r="220" spans="1:2">
      <c r="A220" s="19" t="s">
        <v>2167</v>
      </c>
      <c r="B220" s="74">
        <v>9.641</v>
      </c>
    </row>
    <row r="221" spans="1:2">
      <c r="A221" s="19" t="s">
        <v>2168</v>
      </c>
      <c r="B221" s="74">
        <v>9.5920000000000005</v>
      </c>
    </row>
    <row r="222" spans="1:2">
      <c r="A222" s="19" t="s">
        <v>2169</v>
      </c>
      <c r="B222" s="74">
        <v>9.5370000000000008</v>
      </c>
    </row>
    <row r="223" spans="1:2">
      <c r="A223" s="19" t="s">
        <v>2170</v>
      </c>
      <c r="B223" s="74">
        <v>9.5210000000000008</v>
      </c>
    </row>
    <row r="224" spans="1:2">
      <c r="A224" s="19" t="s">
        <v>2171</v>
      </c>
      <c r="B224" s="74">
        <v>9.4610000000000003</v>
      </c>
    </row>
    <row r="225" spans="1:2">
      <c r="A225" s="19" t="s">
        <v>2172</v>
      </c>
      <c r="B225" s="74">
        <v>9.4580000000000002</v>
      </c>
    </row>
    <row r="226" spans="1:2">
      <c r="A226" s="19" t="s">
        <v>2173</v>
      </c>
      <c r="B226" s="74">
        <v>9.452</v>
      </c>
    </row>
    <row r="227" spans="1:2">
      <c r="A227" s="19" t="s">
        <v>2174</v>
      </c>
      <c r="B227" s="74">
        <v>9.4429999999999996</v>
      </c>
    </row>
    <row r="228" spans="1:2">
      <c r="A228" s="19" t="s">
        <v>2175</v>
      </c>
      <c r="B228" s="74">
        <v>9.44</v>
      </c>
    </row>
    <row r="229" spans="1:2">
      <c r="A229" s="19" t="s">
        <v>2176</v>
      </c>
      <c r="B229" s="74">
        <v>9.4179999999999993</v>
      </c>
    </row>
    <row r="230" spans="1:2">
      <c r="A230" s="19" t="s">
        <v>2177</v>
      </c>
      <c r="B230" s="74">
        <v>9.4030000000000005</v>
      </c>
    </row>
    <row r="231" spans="1:2">
      <c r="A231" s="19" t="s">
        <v>2178</v>
      </c>
      <c r="B231" s="74">
        <v>9.36</v>
      </c>
    </row>
    <row r="232" spans="1:2">
      <c r="A232" s="19" t="s">
        <v>2179</v>
      </c>
      <c r="B232" s="74">
        <v>9.3219999999999992</v>
      </c>
    </row>
    <row r="233" spans="1:2">
      <c r="A233" s="19" t="s">
        <v>2180</v>
      </c>
      <c r="B233" s="74">
        <v>9.3160000000000007</v>
      </c>
    </row>
    <row r="234" spans="1:2">
      <c r="A234" s="19" t="s">
        <v>2181</v>
      </c>
      <c r="B234" s="74">
        <v>9.2330000000000005</v>
      </c>
    </row>
    <row r="235" spans="1:2">
      <c r="A235" s="19" t="s">
        <v>2182</v>
      </c>
      <c r="B235" s="74">
        <v>9.157</v>
      </c>
    </row>
    <row r="236" spans="1:2">
      <c r="A236" s="19" t="s">
        <v>2183</v>
      </c>
      <c r="B236" s="74">
        <v>9.1159999999999997</v>
      </c>
    </row>
    <row r="237" spans="1:2">
      <c r="A237" s="19" t="s">
        <v>2184</v>
      </c>
      <c r="B237" s="74">
        <v>9.1110000000000007</v>
      </c>
    </row>
    <row r="238" spans="1:2">
      <c r="A238" s="19" t="s">
        <v>2185</v>
      </c>
      <c r="B238" s="74">
        <v>9.0830000000000002</v>
      </c>
    </row>
    <row r="239" spans="1:2">
      <c r="A239" s="19" t="s">
        <v>2186</v>
      </c>
      <c r="B239" s="74">
        <v>9.0579999999999998</v>
      </c>
    </row>
    <row r="240" spans="1:2">
      <c r="A240" s="19" t="s">
        <v>2187</v>
      </c>
      <c r="B240" s="74">
        <v>8.9870000000000001</v>
      </c>
    </row>
    <row r="241" spans="1:2">
      <c r="A241" s="19" t="s">
        <v>2188</v>
      </c>
      <c r="B241" s="74">
        <v>8.9719999999999995</v>
      </c>
    </row>
    <row r="242" spans="1:2">
      <c r="A242" s="19" t="s">
        <v>2189</v>
      </c>
      <c r="B242" s="74">
        <v>8.9130000000000003</v>
      </c>
    </row>
    <row r="243" spans="1:2">
      <c r="A243" s="19" t="s">
        <v>2190</v>
      </c>
      <c r="B243" s="74">
        <v>8.8710000000000004</v>
      </c>
    </row>
    <row r="244" spans="1:2">
      <c r="A244" s="19" t="s">
        <v>2191</v>
      </c>
      <c r="B244" s="74">
        <v>8.86</v>
      </c>
    </row>
    <row r="245" spans="1:2">
      <c r="A245" s="19" t="s">
        <v>2192</v>
      </c>
      <c r="B245" s="74">
        <v>8.843</v>
      </c>
    </row>
    <row r="246" spans="1:2">
      <c r="A246" s="19" t="s">
        <v>2193</v>
      </c>
      <c r="B246" s="74">
        <v>8.7680000000000007</v>
      </c>
    </row>
    <row r="247" spans="1:2">
      <c r="A247" s="19" t="s">
        <v>2194</v>
      </c>
      <c r="B247" s="74">
        <v>8.7439999999999998</v>
      </c>
    </row>
    <row r="248" spans="1:2">
      <c r="A248" s="19" t="s">
        <v>2195</v>
      </c>
      <c r="B248" s="74">
        <v>8.7189999999999994</v>
      </c>
    </row>
    <row r="249" spans="1:2">
      <c r="A249" s="19" t="s">
        <v>2196</v>
      </c>
      <c r="B249" s="74">
        <v>8.6340000000000003</v>
      </c>
    </row>
    <row r="250" spans="1:2">
      <c r="A250" s="19" t="s">
        <v>2197</v>
      </c>
      <c r="B250" s="74">
        <v>8.625</v>
      </c>
    </row>
    <row r="251" spans="1:2">
      <c r="A251" s="19" t="s">
        <v>2198</v>
      </c>
      <c r="B251" s="74">
        <v>8.6180000000000003</v>
      </c>
    </row>
    <row r="252" spans="1:2">
      <c r="A252" s="19" t="s">
        <v>2199</v>
      </c>
      <c r="B252" s="74">
        <v>8.61</v>
      </c>
    </row>
    <row r="253" spans="1:2">
      <c r="A253" s="19" t="s">
        <v>2200</v>
      </c>
      <c r="B253" s="74">
        <v>8.6039999999999992</v>
      </c>
    </row>
    <row r="254" spans="1:2">
      <c r="A254" s="19" t="s">
        <v>2201</v>
      </c>
      <c r="B254" s="74">
        <v>8.4730000000000008</v>
      </c>
    </row>
    <row r="255" spans="1:2">
      <c r="A255" s="19" t="s">
        <v>2202</v>
      </c>
      <c r="B255" s="74">
        <v>8.3889999999999993</v>
      </c>
    </row>
    <row r="256" spans="1:2">
      <c r="A256" s="19" t="s">
        <v>2203</v>
      </c>
      <c r="B256" s="74">
        <v>8.3710000000000004</v>
      </c>
    </row>
    <row r="257" spans="1:2">
      <c r="A257" s="19" t="s">
        <v>2204</v>
      </c>
      <c r="B257" s="74">
        <v>8.359</v>
      </c>
    </row>
    <row r="258" spans="1:2">
      <c r="A258" s="19" t="s">
        <v>2205</v>
      </c>
      <c r="B258" s="74">
        <v>8.35</v>
      </c>
    </row>
    <row r="259" spans="1:2">
      <c r="A259" s="19" t="s">
        <v>2206</v>
      </c>
      <c r="B259" s="74">
        <v>8.3079999999999998</v>
      </c>
    </row>
    <row r="260" spans="1:2">
      <c r="A260" s="19" t="s">
        <v>2207</v>
      </c>
      <c r="B260" s="74">
        <v>8.26</v>
      </c>
    </row>
    <row r="261" spans="1:2">
      <c r="A261" s="19" t="s">
        <v>2208</v>
      </c>
      <c r="B261" s="74">
        <v>8.19</v>
      </c>
    </row>
    <row r="262" spans="1:2">
      <c r="A262" s="19" t="s">
        <v>2209</v>
      </c>
      <c r="B262" s="74">
        <v>8.1639999999999997</v>
      </c>
    </row>
    <row r="263" spans="1:2">
      <c r="A263" s="19" t="s">
        <v>2210</v>
      </c>
      <c r="B263" s="74">
        <v>8.1609999999999996</v>
      </c>
    </row>
    <row r="264" spans="1:2">
      <c r="A264" s="19" t="s">
        <v>2211</v>
      </c>
      <c r="B264" s="74">
        <v>8.15</v>
      </c>
    </row>
    <row r="265" spans="1:2">
      <c r="A265" s="19" t="s">
        <v>2212</v>
      </c>
      <c r="B265" s="74">
        <v>8.1359999999999992</v>
      </c>
    </row>
    <row r="266" spans="1:2">
      <c r="A266" s="19" t="s">
        <v>2213</v>
      </c>
      <c r="B266" s="74">
        <v>8.0649999999999995</v>
      </c>
    </row>
    <row r="267" spans="1:2">
      <c r="A267" s="19" t="s">
        <v>2214</v>
      </c>
      <c r="B267" s="74">
        <v>8.0470000000000006</v>
      </c>
    </row>
    <row r="268" spans="1:2">
      <c r="A268" s="19" t="s">
        <v>2215</v>
      </c>
      <c r="B268" s="74">
        <v>8.0329999999999995</v>
      </c>
    </row>
    <row r="269" spans="1:2">
      <c r="A269" s="19" t="s">
        <v>2216</v>
      </c>
      <c r="B269" s="74">
        <v>8.0129999999999999</v>
      </c>
    </row>
    <row r="270" spans="1:2">
      <c r="A270" s="19" t="s">
        <v>2217</v>
      </c>
      <c r="B270" s="74">
        <v>8.0050000000000008</v>
      </c>
    </row>
    <row r="271" spans="1:2">
      <c r="A271" s="19" t="s">
        <v>2218</v>
      </c>
      <c r="B271" s="74">
        <v>8.0039999999999996</v>
      </c>
    </row>
    <row r="272" spans="1:2">
      <c r="A272" s="19" t="s">
        <v>2219</v>
      </c>
      <c r="B272" s="74">
        <v>7.9870000000000001</v>
      </c>
    </row>
    <row r="273" spans="1:2">
      <c r="A273" s="19" t="s">
        <v>2220</v>
      </c>
      <c r="B273" s="74">
        <v>7.915</v>
      </c>
    </row>
    <row r="274" spans="1:2">
      <c r="A274" s="19" t="s">
        <v>2221</v>
      </c>
      <c r="B274" s="74">
        <v>7.9</v>
      </c>
    </row>
    <row r="275" spans="1:2">
      <c r="A275" s="19" t="s">
        <v>2222</v>
      </c>
      <c r="B275" s="74">
        <v>7.9</v>
      </c>
    </row>
    <row r="276" spans="1:2">
      <c r="A276" s="19" t="s">
        <v>2223</v>
      </c>
      <c r="B276" s="74">
        <v>7.8979999999999997</v>
      </c>
    </row>
    <row r="277" spans="1:2">
      <c r="A277" s="19" t="s">
        <v>2224</v>
      </c>
      <c r="B277" s="74">
        <v>7.8769999999999998</v>
      </c>
    </row>
    <row r="278" spans="1:2">
      <c r="A278" s="19" t="s">
        <v>2225</v>
      </c>
      <c r="B278" s="74">
        <v>7.87</v>
      </c>
    </row>
    <row r="279" spans="1:2">
      <c r="A279" s="19" t="s">
        <v>2226</v>
      </c>
      <c r="B279" s="74">
        <v>7.86</v>
      </c>
    </row>
    <row r="280" spans="1:2">
      <c r="A280" s="19" t="s">
        <v>2227</v>
      </c>
      <c r="B280" s="74">
        <v>7.798</v>
      </c>
    </row>
    <row r="281" spans="1:2">
      <c r="A281" s="19" t="s">
        <v>2228</v>
      </c>
      <c r="B281" s="74">
        <v>7.7530000000000001</v>
      </c>
    </row>
    <row r="282" spans="1:2">
      <c r="A282" s="19" t="s">
        <v>2229</v>
      </c>
      <c r="B282" s="74">
        <v>7.7</v>
      </c>
    </row>
    <row r="283" spans="1:2">
      <c r="A283" s="19" t="s">
        <v>2230</v>
      </c>
      <c r="B283" s="74">
        <v>7.6829999999999998</v>
      </c>
    </row>
    <row r="284" spans="1:2">
      <c r="A284" s="19" t="s">
        <v>2231</v>
      </c>
      <c r="B284" s="74">
        <v>7.64</v>
      </c>
    </row>
    <row r="285" spans="1:2">
      <c r="A285" s="19" t="s">
        <v>2232</v>
      </c>
      <c r="B285" s="74">
        <v>7.6289999999999996</v>
      </c>
    </row>
    <row r="286" spans="1:2">
      <c r="A286" s="19" t="s">
        <v>2233</v>
      </c>
      <c r="B286" s="74">
        <v>7.6120000000000001</v>
      </c>
    </row>
    <row r="287" spans="1:2">
      <c r="A287" s="19" t="s">
        <v>2234</v>
      </c>
      <c r="B287" s="74">
        <v>7.5679999999999996</v>
      </c>
    </row>
    <row r="288" spans="1:2">
      <c r="A288" s="19" t="s">
        <v>2235</v>
      </c>
      <c r="B288" s="74">
        <v>7.5529999999999999</v>
      </c>
    </row>
    <row r="289" spans="1:2">
      <c r="A289" s="19" t="s">
        <v>2236</v>
      </c>
      <c r="B289" s="74">
        <v>7.5510000000000002</v>
      </c>
    </row>
    <row r="290" spans="1:2">
      <c r="A290" s="19" t="s">
        <v>2237</v>
      </c>
      <c r="B290" s="74">
        <v>7.54</v>
      </c>
    </row>
    <row r="291" spans="1:2">
      <c r="A291" s="19" t="s">
        <v>2238</v>
      </c>
      <c r="B291" s="74">
        <v>7.5339999999999998</v>
      </c>
    </row>
    <row r="292" spans="1:2">
      <c r="A292" s="19" t="s">
        <v>2239</v>
      </c>
      <c r="B292" s="74">
        <v>7.4320000000000004</v>
      </c>
    </row>
    <row r="293" spans="1:2">
      <c r="A293" s="19" t="s">
        <v>2240</v>
      </c>
      <c r="B293" s="74">
        <v>7.4189999999999996</v>
      </c>
    </row>
    <row r="294" spans="1:2">
      <c r="A294" s="19" t="s">
        <v>2241</v>
      </c>
      <c r="B294" s="74">
        <v>7.3840000000000003</v>
      </c>
    </row>
    <row r="295" spans="1:2">
      <c r="A295" s="19" t="s">
        <v>2242</v>
      </c>
      <c r="B295" s="74">
        <v>7.3520000000000003</v>
      </c>
    </row>
    <row r="296" spans="1:2">
      <c r="A296" s="19" t="s">
        <v>2243</v>
      </c>
      <c r="B296" s="74">
        <v>7.351</v>
      </c>
    </row>
    <row r="297" spans="1:2">
      <c r="A297" s="19" t="s">
        <v>2244</v>
      </c>
      <c r="B297" s="74">
        <v>7.2789999999999999</v>
      </c>
    </row>
    <row r="298" spans="1:2">
      <c r="A298" s="19" t="s">
        <v>2245</v>
      </c>
      <c r="B298" s="74">
        <v>7.2249999999999996</v>
      </c>
    </row>
    <row r="299" spans="1:2">
      <c r="A299" s="19" t="s">
        <v>2246</v>
      </c>
      <c r="B299" s="74">
        <v>7.1870000000000003</v>
      </c>
    </row>
    <row r="300" spans="1:2">
      <c r="A300" s="19" t="s">
        <v>2247</v>
      </c>
      <c r="B300" s="74">
        <v>7.1440000000000001</v>
      </c>
    </row>
    <row r="301" spans="1:2">
      <c r="A301" s="19" t="s">
        <v>1176</v>
      </c>
      <c r="B301" s="74">
        <v>7.0919999999999996</v>
      </c>
    </row>
    <row r="302" spans="1:2">
      <c r="A302" s="19" t="s">
        <v>2248</v>
      </c>
      <c r="B302" s="74">
        <v>7.0780000000000003</v>
      </c>
    </row>
    <row r="303" spans="1:2">
      <c r="A303" s="19" t="s">
        <v>2249</v>
      </c>
      <c r="B303" s="74">
        <v>7.0759999999999996</v>
      </c>
    </row>
    <row r="304" spans="1:2">
      <c r="A304" s="19" t="s">
        <v>2250</v>
      </c>
      <c r="B304" s="74">
        <v>7.0570000000000004</v>
      </c>
    </row>
    <row r="305" spans="1:2">
      <c r="A305" s="19" t="s">
        <v>2251</v>
      </c>
      <c r="B305" s="74">
        <v>7.0419999999999998</v>
      </c>
    </row>
    <row r="306" spans="1:2">
      <c r="A306" s="19" t="s">
        <v>2252</v>
      </c>
      <c r="B306" s="74">
        <v>6.9989999999999997</v>
      </c>
    </row>
    <row r="307" spans="1:2">
      <c r="A307" s="19" t="s">
        <v>2253</v>
      </c>
      <c r="B307" s="74">
        <v>6.9690000000000003</v>
      </c>
    </row>
    <row r="308" spans="1:2">
      <c r="A308" s="19" t="s">
        <v>2254</v>
      </c>
      <c r="B308" s="74">
        <v>6.9329999999999998</v>
      </c>
    </row>
    <row r="309" spans="1:2">
      <c r="A309" s="19" t="s">
        <v>2255</v>
      </c>
      <c r="B309" s="74">
        <v>6.931</v>
      </c>
    </row>
    <row r="310" spans="1:2">
      <c r="A310" s="19" t="s">
        <v>2256</v>
      </c>
      <c r="B310" s="74">
        <v>6.8739999999999997</v>
      </c>
    </row>
    <row r="311" spans="1:2">
      <c r="A311" s="19" t="s">
        <v>2257</v>
      </c>
      <c r="B311" s="74">
        <v>6.843</v>
      </c>
    </row>
    <row r="312" spans="1:2">
      <c r="A312" s="19" t="s">
        <v>2258</v>
      </c>
      <c r="B312" s="74">
        <v>6.8159999999999998</v>
      </c>
    </row>
    <row r="313" spans="1:2">
      <c r="A313" s="19" t="s">
        <v>2259</v>
      </c>
      <c r="B313" s="74">
        <v>6.8129999999999997</v>
      </c>
    </row>
    <row r="314" spans="1:2">
      <c r="A314" s="19" t="s">
        <v>2260</v>
      </c>
      <c r="B314" s="74">
        <v>6.7779999999999996</v>
      </c>
    </row>
    <row r="315" spans="1:2">
      <c r="A315" s="19" t="s">
        <v>2261</v>
      </c>
      <c r="B315" s="74">
        <v>6.766</v>
      </c>
    </row>
    <row r="316" spans="1:2">
      <c r="A316" s="19" t="s">
        <v>2262</v>
      </c>
      <c r="B316" s="74">
        <v>6.7329999999999997</v>
      </c>
    </row>
    <row r="317" spans="1:2">
      <c r="A317" s="19" t="s">
        <v>2263</v>
      </c>
      <c r="B317" s="74">
        <v>6.7210000000000001</v>
      </c>
    </row>
    <row r="318" spans="1:2">
      <c r="A318" s="19" t="s">
        <v>2264</v>
      </c>
      <c r="B318" s="74">
        <v>6.7149999999999999</v>
      </c>
    </row>
    <row r="319" spans="1:2">
      <c r="A319" s="19" t="s">
        <v>2265</v>
      </c>
      <c r="B319" s="74">
        <v>6.7069999999999999</v>
      </c>
    </row>
    <row r="320" spans="1:2">
      <c r="A320" s="19" t="s">
        <v>2266</v>
      </c>
      <c r="B320" s="74">
        <v>6.68</v>
      </c>
    </row>
    <row r="321" spans="1:2">
      <c r="A321" s="19" t="s">
        <v>2267</v>
      </c>
      <c r="B321" s="74">
        <v>6.6769999999999996</v>
      </c>
    </row>
    <row r="322" spans="1:2">
      <c r="A322" s="19" t="s">
        <v>2268</v>
      </c>
      <c r="B322" s="74">
        <v>6.6769999999999996</v>
      </c>
    </row>
    <row r="323" spans="1:2">
      <c r="A323" s="19" t="s">
        <v>2269</v>
      </c>
      <c r="B323" s="74">
        <v>6.57</v>
      </c>
    </row>
    <row r="324" spans="1:2">
      <c r="A324" s="19" t="s">
        <v>2270</v>
      </c>
      <c r="B324" s="74">
        <v>6.5449999999999999</v>
      </c>
    </row>
    <row r="325" spans="1:2">
      <c r="A325" s="19" t="s">
        <v>2271</v>
      </c>
      <c r="B325" s="74">
        <v>6.52</v>
      </c>
    </row>
    <row r="326" spans="1:2">
      <c r="A326" s="19" t="s">
        <v>2272</v>
      </c>
      <c r="B326" s="74">
        <v>6.4809999999999999</v>
      </c>
    </row>
    <row r="327" spans="1:2">
      <c r="A327" s="19" t="s">
        <v>2273</v>
      </c>
      <c r="B327" s="74">
        <v>6.4660000000000002</v>
      </c>
    </row>
    <row r="328" spans="1:2">
      <c r="A328" s="19" t="s">
        <v>2274</v>
      </c>
      <c r="B328" s="74">
        <v>6.4290000000000003</v>
      </c>
    </row>
    <row r="329" spans="1:2">
      <c r="A329" s="19" t="s">
        <v>2275</v>
      </c>
      <c r="B329" s="74">
        <v>6.39</v>
      </c>
    </row>
    <row r="330" spans="1:2">
      <c r="A330" s="19" t="s">
        <v>2276</v>
      </c>
      <c r="B330" s="74">
        <v>6.3369999999999997</v>
      </c>
    </row>
    <row r="331" spans="1:2">
      <c r="A331" s="19" t="s">
        <v>2277</v>
      </c>
      <c r="B331" s="74">
        <v>6.3159999999999998</v>
      </c>
    </row>
    <row r="332" spans="1:2">
      <c r="A332" s="19" t="s">
        <v>2278</v>
      </c>
      <c r="B332" s="74">
        <v>6.2859999999999996</v>
      </c>
    </row>
    <row r="333" spans="1:2">
      <c r="A333" s="19" t="s">
        <v>2279</v>
      </c>
      <c r="B333" s="74">
        <v>6.2839999999999998</v>
      </c>
    </row>
    <row r="334" spans="1:2">
      <c r="A334" s="19" t="s">
        <v>2280</v>
      </c>
      <c r="B334" s="74">
        <v>6.2380000000000004</v>
      </c>
    </row>
    <row r="335" spans="1:2">
      <c r="A335" s="19" t="s">
        <v>2281</v>
      </c>
      <c r="B335" s="74">
        <v>6.2370000000000001</v>
      </c>
    </row>
    <row r="336" spans="1:2">
      <c r="A336" s="19" t="s">
        <v>2282</v>
      </c>
      <c r="B336" s="74">
        <v>6.21</v>
      </c>
    </row>
    <row r="337" spans="1:2">
      <c r="A337" s="19" t="s">
        <v>2283</v>
      </c>
      <c r="B337" s="74">
        <v>6.21</v>
      </c>
    </row>
    <row r="338" spans="1:2">
      <c r="A338" s="19" t="s">
        <v>2284</v>
      </c>
      <c r="B338" s="74">
        <v>6.2069999999999999</v>
      </c>
    </row>
    <row r="339" spans="1:2">
      <c r="A339" s="19" t="s">
        <v>2285</v>
      </c>
      <c r="B339" s="74">
        <v>6.194</v>
      </c>
    </row>
    <row r="340" spans="1:2">
      <c r="A340" s="19" t="s">
        <v>2286</v>
      </c>
      <c r="B340" s="74">
        <v>6.1879999999999997</v>
      </c>
    </row>
    <row r="341" spans="1:2">
      <c r="A341" s="19" t="s">
        <v>2287</v>
      </c>
      <c r="B341" s="74">
        <v>6.1719999999999997</v>
      </c>
    </row>
    <row r="342" spans="1:2">
      <c r="A342" s="19" t="s">
        <v>2288</v>
      </c>
      <c r="B342" s="74">
        <v>6.1669999999999998</v>
      </c>
    </row>
    <row r="343" spans="1:2">
      <c r="A343" s="19" t="s">
        <v>2289</v>
      </c>
      <c r="B343" s="74">
        <v>6.1429999999999998</v>
      </c>
    </row>
    <row r="344" spans="1:2">
      <c r="A344" s="19" t="s">
        <v>2290</v>
      </c>
      <c r="B344" s="74">
        <v>6.1379999999999999</v>
      </c>
    </row>
    <row r="345" spans="1:2">
      <c r="A345" s="19" t="s">
        <v>2291</v>
      </c>
      <c r="B345" s="74">
        <v>6.0979999999999999</v>
      </c>
    </row>
    <row r="346" spans="1:2">
      <c r="A346" s="19" t="s">
        <v>2292</v>
      </c>
      <c r="B346" s="74">
        <v>6.0819999999999999</v>
      </c>
    </row>
    <row r="347" spans="1:2">
      <c r="A347" s="19" t="s">
        <v>2293</v>
      </c>
      <c r="B347" s="74">
        <v>6.0739999999999998</v>
      </c>
    </row>
    <row r="348" spans="1:2">
      <c r="A348" s="19" t="s">
        <v>2294</v>
      </c>
      <c r="B348" s="74">
        <v>6.0119999999999996</v>
      </c>
    </row>
    <row r="349" spans="1:2">
      <c r="A349" s="19" t="s">
        <v>2295</v>
      </c>
      <c r="B349" s="74">
        <v>5.9749999999999996</v>
      </c>
    </row>
    <row r="350" spans="1:2">
      <c r="A350" s="19" t="s">
        <v>2296</v>
      </c>
      <c r="B350" s="74">
        <v>5.9669999999999996</v>
      </c>
    </row>
    <row r="351" spans="1:2">
      <c r="A351" s="19" t="s">
        <v>2297</v>
      </c>
      <c r="B351" s="74">
        <v>5.9450000000000003</v>
      </c>
    </row>
    <row r="352" spans="1:2">
      <c r="A352" s="19" t="s">
        <v>2298</v>
      </c>
      <c r="B352" s="74">
        <v>5.9359999999999999</v>
      </c>
    </row>
    <row r="353" spans="1:2">
      <c r="A353" s="19" t="s">
        <v>2299</v>
      </c>
      <c r="B353" s="74">
        <v>5.9219999999999997</v>
      </c>
    </row>
    <row r="354" spans="1:2">
      <c r="A354" s="19" t="s">
        <v>2300</v>
      </c>
      <c r="B354" s="74">
        <v>5.9189999999999996</v>
      </c>
    </row>
    <row r="355" spans="1:2">
      <c r="A355" s="19" t="s">
        <v>2301</v>
      </c>
      <c r="B355" s="74">
        <v>5.8979999999999997</v>
      </c>
    </row>
    <row r="356" spans="1:2">
      <c r="A356" s="19" t="s">
        <v>2302</v>
      </c>
      <c r="B356" s="74">
        <v>5.8620000000000001</v>
      </c>
    </row>
    <row r="357" spans="1:2">
      <c r="A357" s="19" t="s">
        <v>2303</v>
      </c>
      <c r="B357" s="74">
        <v>5.8520000000000003</v>
      </c>
    </row>
    <row r="358" spans="1:2">
      <c r="A358" s="19" t="s">
        <v>2304</v>
      </c>
      <c r="B358" s="74">
        <v>5.8460000000000001</v>
      </c>
    </row>
    <row r="359" spans="1:2">
      <c r="A359" s="19" t="s">
        <v>2305</v>
      </c>
      <c r="B359" s="74">
        <v>5.8280000000000003</v>
      </c>
    </row>
    <row r="360" spans="1:2">
      <c r="A360" s="19" t="s">
        <v>2306</v>
      </c>
      <c r="B360" s="74">
        <v>5.8049999999999997</v>
      </c>
    </row>
    <row r="361" spans="1:2">
      <c r="A361" s="19" t="s">
        <v>2307</v>
      </c>
      <c r="B361" s="74">
        <v>5.7919999999999998</v>
      </c>
    </row>
    <row r="362" spans="1:2">
      <c r="A362" s="19" t="s">
        <v>2308</v>
      </c>
      <c r="B362" s="74">
        <v>5.7670000000000003</v>
      </c>
    </row>
    <row r="363" spans="1:2">
      <c r="A363" s="19" t="s">
        <v>2309</v>
      </c>
      <c r="B363" s="74">
        <v>5.7590000000000003</v>
      </c>
    </row>
    <row r="364" spans="1:2">
      <c r="A364" s="19" t="s">
        <v>2310</v>
      </c>
      <c r="B364" s="74">
        <v>5.7489999999999997</v>
      </c>
    </row>
    <row r="365" spans="1:2">
      <c r="A365" s="19" t="s">
        <v>2311</v>
      </c>
      <c r="B365" s="74">
        <v>5.7409999999999997</v>
      </c>
    </row>
    <row r="366" spans="1:2">
      <c r="A366" s="19" t="s">
        <v>2312</v>
      </c>
      <c r="B366" s="74">
        <v>5.74</v>
      </c>
    </row>
    <row r="367" spans="1:2">
      <c r="A367" s="19" t="s">
        <v>2313</v>
      </c>
      <c r="B367" s="74">
        <v>5.7069999999999999</v>
      </c>
    </row>
    <row r="368" spans="1:2">
      <c r="A368" s="19" t="s">
        <v>2314</v>
      </c>
      <c r="B368" s="74">
        <v>5.68</v>
      </c>
    </row>
    <row r="369" spans="1:2">
      <c r="A369" s="19" t="s">
        <v>2315</v>
      </c>
      <c r="B369" s="74">
        <v>5.6509999999999998</v>
      </c>
    </row>
    <row r="370" spans="1:2">
      <c r="A370" s="19" t="s">
        <v>2316</v>
      </c>
      <c r="B370" s="74">
        <v>5.5890000000000004</v>
      </c>
    </row>
    <row r="371" spans="1:2">
      <c r="A371" s="19" t="s">
        <v>2317</v>
      </c>
      <c r="B371" s="74">
        <v>5.5810000000000004</v>
      </c>
    </row>
    <row r="372" spans="1:2">
      <c r="A372" s="19" t="s">
        <v>2318</v>
      </c>
      <c r="B372" s="74">
        <v>5.5720000000000001</v>
      </c>
    </row>
    <row r="373" spans="1:2">
      <c r="A373" s="19" t="s">
        <v>2319</v>
      </c>
      <c r="B373" s="74">
        <v>5.57</v>
      </c>
    </row>
    <row r="374" spans="1:2">
      <c r="A374" s="19" t="s">
        <v>2320</v>
      </c>
      <c r="B374" s="74">
        <v>5.569</v>
      </c>
    </row>
    <row r="375" spans="1:2">
      <c r="A375" s="19" t="s">
        <v>2321</v>
      </c>
      <c r="B375" s="74">
        <v>5.5659999999999998</v>
      </c>
    </row>
    <row r="376" spans="1:2">
      <c r="A376" s="19" t="s">
        <v>2322</v>
      </c>
      <c r="B376" s="74">
        <v>5.5579999999999998</v>
      </c>
    </row>
    <row r="377" spans="1:2">
      <c r="A377" s="19" t="s">
        <v>2323</v>
      </c>
      <c r="B377" s="74">
        <v>5.5570000000000004</v>
      </c>
    </row>
    <row r="378" spans="1:2">
      <c r="A378" s="19" t="s">
        <v>2324</v>
      </c>
      <c r="B378" s="74">
        <v>5.55</v>
      </c>
    </row>
    <row r="379" spans="1:2">
      <c r="A379" s="19" t="s">
        <v>2325</v>
      </c>
      <c r="B379" s="74">
        <v>5.53</v>
      </c>
    </row>
    <row r="380" spans="1:2">
      <c r="A380" s="19" t="s">
        <v>2326</v>
      </c>
      <c r="B380" s="74">
        <v>5.5229999999999997</v>
      </c>
    </row>
    <row r="381" spans="1:2">
      <c r="A381" s="19" t="s">
        <v>2327</v>
      </c>
      <c r="B381" s="74">
        <v>5.516</v>
      </c>
    </row>
    <row r="382" spans="1:2">
      <c r="A382" s="19" t="s">
        <v>2328</v>
      </c>
      <c r="B382" s="74">
        <v>5.4649999999999999</v>
      </c>
    </row>
    <row r="383" spans="1:2">
      <c r="A383" s="19" t="s">
        <v>2329</v>
      </c>
      <c r="B383" s="74">
        <v>5.4359999999999999</v>
      </c>
    </row>
    <row r="384" spans="1:2">
      <c r="A384" s="19" t="s">
        <v>2330</v>
      </c>
      <c r="B384" s="74">
        <v>5.4269999999999996</v>
      </c>
    </row>
    <row r="385" spans="1:2">
      <c r="A385" s="19" t="s">
        <v>2331</v>
      </c>
      <c r="B385" s="74">
        <v>5.399</v>
      </c>
    </row>
    <row r="386" spans="1:2">
      <c r="A386" s="19" t="s">
        <v>2332</v>
      </c>
      <c r="B386" s="74">
        <v>5.3819999999999997</v>
      </c>
    </row>
    <row r="387" spans="1:2">
      <c r="A387" s="19" t="s">
        <v>2333</v>
      </c>
      <c r="B387" s="74">
        <v>5.38</v>
      </c>
    </row>
    <row r="388" spans="1:2">
      <c r="A388" s="19" t="s">
        <v>2334</v>
      </c>
      <c r="B388" s="74">
        <v>5.3689999999999998</v>
      </c>
    </row>
    <row r="389" spans="1:2">
      <c r="A389" s="19" t="s">
        <v>2335</v>
      </c>
      <c r="B389" s="74">
        <v>5.3650000000000002</v>
      </c>
    </row>
    <row r="390" spans="1:2">
      <c r="A390" s="19" t="s">
        <v>2336</v>
      </c>
      <c r="B390" s="74">
        <v>5.3620000000000001</v>
      </c>
    </row>
    <row r="391" spans="1:2">
      <c r="A391" s="19" t="s">
        <v>2337</v>
      </c>
      <c r="B391" s="74">
        <v>5.343</v>
      </c>
    </row>
    <row r="392" spans="1:2">
      <c r="A392" s="19" t="s">
        <v>2338</v>
      </c>
      <c r="B392" s="74">
        <v>5.3369999999999997</v>
      </c>
    </row>
    <row r="393" spans="1:2">
      <c r="A393" s="19" t="s">
        <v>2339</v>
      </c>
      <c r="B393" s="74">
        <v>5.3330000000000002</v>
      </c>
    </row>
    <row r="394" spans="1:2">
      <c r="A394" s="19" t="s">
        <v>2340</v>
      </c>
      <c r="B394" s="74">
        <v>5.3280000000000003</v>
      </c>
    </row>
    <row r="395" spans="1:2">
      <c r="A395" s="19" t="s">
        <v>2341</v>
      </c>
      <c r="B395" s="74">
        <v>5.3</v>
      </c>
    </row>
    <row r="396" spans="1:2">
      <c r="A396" s="19" t="s">
        <v>2342</v>
      </c>
      <c r="B396" s="74">
        <v>5.2590000000000003</v>
      </c>
    </row>
    <row r="397" spans="1:2">
      <c r="A397" s="19" t="s">
        <v>2343</v>
      </c>
      <c r="B397" s="74">
        <v>5.2480000000000002</v>
      </c>
    </row>
    <row r="398" spans="1:2">
      <c r="A398" s="19" t="s">
        <v>2344</v>
      </c>
      <c r="B398" s="74">
        <v>5.2480000000000002</v>
      </c>
    </row>
    <row r="399" spans="1:2">
      <c r="A399" s="19" t="s">
        <v>2345</v>
      </c>
      <c r="B399" s="74">
        <v>5.2409999999999997</v>
      </c>
    </row>
    <row r="400" spans="1:2">
      <c r="A400" s="19" t="s">
        <v>2346</v>
      </c>
      <c r="B400" s="74">
        <v>5.2370000000000001</v>
      </c>
    </row>
    <row r="401" spans="1:2">
      <c r="A401" s="19" t="s">
        <v>2347</v>
      </c>
      <c r="B401" s="74">
        <v>5.2240000000000002</v>
      </c>
    </row>
    <row r="402" spans="1:2">
      <c r="A402" s="19" t="s">
        <v>2348</v>
      </c>
      <c r="B402" s="74">
        <v>5.2160000000000002</v>
      </c>
    </row>
    <row r="403" spans="1:2">
      <c r="A403" s="19" t="s">
        <v>2349</v>
      </c>
      <c r="B403" s="74">
        <v>5.2140000000000004</v>
      </c>
    </row>
    <row r="404" spans="1:2">
      <c r="A404" s="19" t="s">
        <v>2350</v>
      </c>
      <c r="B404" s="74">
        <v>5.2089999999999996</v>
      </c>
    </row>
    <row r="405" spans="1:2">
      <c r="A405" s="19" t="s">
        <v>2351</v>
      </c>
      <c r="B405" s="74">
        <v>5.2030000000000003</v>
      </c>
    </row>
    <row r="406" spans="1:2">
      <c r="A406" s="19" t="s">
        <v>2352</v>
      </c>
      <c r="B406" s="74">
        <v>5.1950000000000003</v>
      </c>
    </row>
    <row r="407" spans="1:2">
      <c r="A407" s="19" t="s">
        <v>2353</v>
      </c>
      <c r="B407" s="74">
        <v>5.1920000000000002</v>
      </c>
    </row>
    <row r="408" spans="1:2">
      <c r="A408" s="19" t="s">
        <v>2354</v>
      </c>
      <c r="B408" s="74">
        <v>5.1909999999999998</v>
      </c>
    </row>
    <row r="409" spans="1:2">
      <c r="A409" s="19" t="s">
        <v>2355</v>
      </c>
      <c r="B409" s="74">
        <v>5.1639999999999997</v>
      </c>
    </row>
    <row r="410" spans="1:2">
      <c r="A410" s="19" t="s">
        <v>2356</v>
      </c>
      <c r="B410" s="74">
        <v>5.15</v>
      </c>
    </row>
    <row r="411" spans="1:2">
      <c r="A411" s="19" t="s">
        <v>2357</v>
      </c>
      <c r="B411" s="74">
        <v>5.1319999999999997</v>
      </c>
    </row>
    <row r="412" spans="1:2">
      <c r="A412" s="19" t="s">
        <v>2358</v>
      </c>
      <c r="B412" s="74">
        <v>5.1310000000000002</v>
      </c>
    </row>
    <row r="413" spans="1:2">
      <c r="A413" s="19" t="s">
        <v>2359</v>
      </c>
      <c r="B413" s="74">
        <v>5.1280000000000001</v>
      </c>
    </row>
    <row r="414" spans="1:2">
      <c r="A414" s="19" t="s">
        <v>2360</v>
      </c>
      <c r="B414" s="74">
        <v>5.1159999999999997</v>
      </c>
    </row>
    <row r="415" spans="1:2">
      <c r="A415" s="19" t="s">
        <v>2361</v>
      </c>
      <c r="B415" s="74">
        <v>5.1150000000000002</v>
      </c>
    </row>
    <row r="416" spans="1:2">
      <c r="A416" s="19" t="s">
        <v>2362</v>
      </c>
      <c r="B416" s="74">
        <v>5.077</v>
      </c>
    </row>
    <row r="417" spans="1:2">
      <c r="A417" s="19" t="s">
        <v>2363</v>
      </c>
      <c r="B417" s="74">
        <v>5.0590000000000002</v>
      </c>
    </row>
    <row r="418" spans="1:2">
      <c r="A418" s="19" t="s">
        <v>2364</v>
      </c>
      <c r="B418" s="74">
        <v>5.0549999999999997</v>
      </c>
    </row>
    <row r="419" spans="1:2">
      <c r="A419" s="19" t="s">
        <v>2365</v>
      </c>
      <c r="B419" s="74">
        <v>5.048</v>
      </c>
    </row>
    <row r="420" spans="1:2">
      <c r="A420" s="19" t="s">
        <v>2366</v>
      </c>
      <c r="B420" s="74">
        <v>5.048</v>
      </c>
    </row>
    <row r="421" spans="1:2">
      <c r="A421" s="19" t="s">
        <v>2367</v>
      </c>
      <c r="B421" s="74">
        <v>5.0259999999999998</v>
      </c>
    </row>
    <row r="422" spans="1:2">
      <c r="A422" s="19" t="s">
        <v>2368</v>
      </c>
      <c r="B422" s="74">
        <v>5.0259999999999998</v>
      </c>
    </row>
    <row r="423" spans="1:2">
      <c r="A423" s="19" t="s">
        <v>2369</v>
      </c>
      <c r="B423" s="74">
        <v>5.0060000000000002</v>
      </c>
    </row>
    <row r="424" spans="1:2">
      <c r="A424" s="19" t="s">
        <v>2370</v>
      </c>
      <c r="B424" s="74">
        <v>4.9950000000000001</v>
      </c>
    </row>
    <row r="425" spans="1:2">
      <c r="A425" s="19" t="s">
        <v>2371</v>
      </c>
      <c r="B425" s="74">
        <v>4.9809999999999999</v>
      </c>
    </row>
    <row r="426" spans="1:2">
      <c r="A426" s="19" t="s">
        <v>2372</v>
      </c>
      <c r="B426" s="74">
        <v>4.9790000000000001</v>
      </c>
    </row>
    <row r="427" spans="1:2">
      <c r="A427" s="19" t="s">
        <v>2373</v>
      </c>
      <c r="B427" s="74">
        <v>4.9489999999999998</v>
      </c>
    </row>
    <row r="428" spans="1:2">
      <c r="A428" s="19" t="s">
        <v>2374</v>
      </c>
      <c r="B428" s="74">
        <v>4.944</v>
      </c>
    </row>
    <row r="429" spans="1:2">
      <c r="A429" s="19" t="s">
        <v>2375</v>
      </c>
      <c r="B429" s="74">
        <v>4.9089999999999998</v>
      </c>
    </row>
    <row r="430" spans="1:2">
      <c r="A430" s="19" t="s">
        <v>2376</v>
      </c>
      <c r="B430" s="74">
        <v>4.9009999999999998</v>
      </c>
    </row>
    <row r="431" spans="1:2">
      <c r="A431" s="19" t="s">
        <v>2377</v>
      </c>
      <c r="B431" s="74">
        <v>4.8760000000000003</v>
      </c>
    </row>
    <row r="432" spans="1:2">
      <c r="A432" s="19" t="s">
        <v>2378</v>
      </c>
      <c r="B432" s="74">
        <v>4.8689999999999998</v>
      </c>
    </row>
    <row r="433" spans="1:2">
      <c r="A433" s="19" t="s">
        <v>2379</v>
      </c>
      <c r="B433" s="74">
        <v>4.8470000000000004</v>
      </c>
    </row>
    <row r="434" spans="1:2">
      <c r="A434" s="19" t="s">
        <v>2380</v>
      </c>
      <c r="B434" s="74">
        <v>4.8440000000000003</v>
      </c>
    </row>
    <row r="435" spans="1:2">
      <c r="A435" s="19" t="s">
        <v>2381</v>
      </c>
      <c r="B435" s="74">
        <v>4.8289999999999997</v>
      </c>
    </row>
    <row r="436" spans="1:2">
      <c r="A436" s="19" t="s">
        <v>2382</v>
      </c>
      <c r="B436" s="74">
        <v>4.8090000000000002</v>
      </c>
    </row>
    <row r="437" spans="1:2">
      <c r="A437" s="19" t="s">
        <v>2383</v>
      </c>
      <c r="B437" s="74">
        <v>4.8010000000000002</v>
      </c>
    </row>
    <row r="438" spans="1:2">
      <c r="A438" s="19" t="s">
        <v>2384</v>
      </c>
      <c r="B438" s="74">
        <v>4.7949999999999999</v>
      </c>
    </row>
    <row r="439" spans="1:2">
      <c r="A439" s="19" t="s">
        <v>2385</v>
      </c>
      <c r="B439" s="74">
        <v>4.7770000000000001</v>
      </c>
    </row>
    <row r="440" spans="1:2">
      <c r="A440" s="19" t="s">
        <v>2386</v>
      </c>
      <c r="B440" s="74">
        <v>4.7679999999999998</v>
      </c>
    </row>
    <row r="441" spans="1:2">
      <c r="A441" s="19" t="s">
        <v>2387</v>
      </c>
      <c r="B441" s="74">
        <v>4.7649999999999997</v>
      </c>
    </row>
    <row r="442" spans="1:2">
      <c r="A442" s="19" t="s">
        <v>2388</v>
      </c>
      <c r="B442" s="74">
        <v>4.7640000000000002</v>
      </c>
    </row>
    <row r="443" spans="1:2">
      <c r="A443" s="19" t="s">
        <v>2389</v>
      </c>
      <c r="B443" s="74">
        <v>4.7489999999999997</v>
      </c>
    </row>
    <row r="444" spans="1:2">
      <c r="A444" s="19" t="s">
        <v>2390</v>
      </c>
      <c r="B444" s="74">
        <v>4.7220000000000004</v>
      </c>
    </row>
    <row r="445" spans="1:2">
      <c r="A445" s="19" t="s">
        <v>2391</v>
      </c>
      <c r="B445" s="74">
        <v>4.7050000000000001</v>
      </c>
    </row>
    <row r="446" spans="1:2">
      <c r="A446" s="19" t="s">
        <v>2392</v>
      </c>
      <c r="B446" s="74">
        <v>4.6680000000000001</v>
      </c>
    </row>
    <row r="447" spans="1:2">
      <c r="A447" s="19" t="s">
        <v>2393</v>
      </c>
      <c r="B447" s="74">
        <v>4.6429999999999998</v>
      </c>
    </row>
    <row r="448" spans="1:2">
      <c r="A448" s="19" t="s">
        <v>2394</v>
      </c>
      <c r="B448" s="74">
        <v>4.6369999999999996</v>
      </c>
    </row>
    <row r="449" spans="1:2">
      <c r="A449" s="19" t="s">
        <v>2395</v>
      </c>
      <c r="B449" s="74">
        <v>4.5940000000000003</v>
      </c>
    </row>
    <row r="450" spans="1:2">
      <c r="A450" s="19" t="s">
        <v>2396</v>
      </c>
      <c r="B450" s="74">
        <v>4.5830000000000002</v>
      </c>
    </row>
    <row r="451" spans="1:2">
      <c r="A451" s="19" t="s">
        <v>2397</v>
      </c>
      <c r="B451" s="74">
        <v>4.5670000000000002</v>
      </c>
    </row>
    <row r="452" spans="1:2">
      <c r="A452" s="19" t="s">
        <v>2398</v>
      </c>
      <c r="B452" s="74">
        <v>4.5650000000000004</v>
      </c>
    </row>
    <row r="453" spans="1:2">
      <c r="A453" s="19" t="s">
        <v>2399</v>
      </c>
      <c r="B453" s="74">
        <v>4.5570000000000004</v>
      </c>
    </row>
    <row r="454" spans="1:2">
      <c r="A454" s="19" t="s">
        <v>2400</v>
      </c>
      <c r="B454" s="74">
        <v>4.5410000000000004</v>
      </c>
    </row>
    <row r="455" spans="1:2">
      <c r="A455" s="19" t="s">
        <v>2401</v>
      </c>
      <c r="B455" s="74">
        <v>4.5380000000000003</v>
      </c>
    </row>
    <row r="456" spans="1:2">
      <c r="A456" s="19" t="s">
        <v>2402</v>
      </c>
      <c r="B456" s="74">
        <v>4.524</v>
      </c>
    </row>
    <row r="457" spans="1:2">
      <c r="A457" s="19" t="s">
        <v>2403</v>
      </c>
      <c r="B457" s="74">
        <v>4.5199999999999996</v>
      </c>
    </row>
    <row r="458" spans="1:2">
      <c r="A458" s="19" t="s">
        <v>2404</v>
      </c>
      <c r="B458" s="74">
        <v>4.4950000000000001</v>
      </c>
    </row>
    <row r="459" spans="1:2">
      <c r="A459" s="19" t="s">
        <v>2405</v>
      </c>
      <c r="B459" s="74">
        <v>4.47</v>
      </c>
    </row>
    <row r="460" spans="1:2">
      <c r="A460" s="19" t="s">
        <v>2406</v>
      </c>
      <c r="B460" s="74">
        <v>4.4619999999999997</v>
      </c>
    </row>
    <row r="461" spans="1:2">
      <c r="A461" s="19" t="s">
        <v>2407</v>
      </c>
      <c r="B461" s="74">
        <v>4.4569999999999999</v>
      </c>
    </row>
    <row r="462" spans="1:2">
      <c r="A462" s="19" t="s">
        <v>2408</v>
      </c>
      <c r="B462" s="74">
        <v>4.45</v>
      </c>
    </row>
    <row r="463" spans="1:2">
      <c r="A463" s="19" t="s">
        <v>2409</v>
      </c>
      <c r="B463" s="74">
        <v>4.4320000000000004</v>
      </c>
    </row>
    <row r="464" spans="1:2">
      <c r="A464" s="19" t="s">
        <v>2410</v>
      </c>
      <c r="B464" s="74">
        <v>4.4290000000000003</v>
      </c>
    </row>
    <row r="465" spans="1:2">
      <c r="A465" s="19" t="s">
        <v>2411</v>
      </c>
      <c r="B465" s="74">
        <v>4.4180000000000001</v>
      </c>
    </row>
    <row r="466" spans="1:2">
      <c r="A466" s="19" t="s">
        <v>2412</v>
      </c>
      <c r="B466" s="74">
        <v>4.4089999999999998</v>
      </c>
    </row>
    <row r="467" spans="1:2">
      <c r="A467" s="19" t="s">
        <v>2413</v>
      </c>
      <c r="B467" s="74">
        <v>4.359</v>
      </c>
    </row>
    <row r="468" spans="1:2">
      <c r="A468" s="19" t="s">
        <v>2414</v>
      </c>
      <c r="B468" s="74">
        <v>4.34</v>
      </c>
    </row>
    <row r="469" spans="1:2">
      <c r="A469" s="19" t="s">
        <v>2415</v>
      </c>
      <c r="B469" s="74">
        <v>4.3230000000000004</v>
      </c>
    </row>
    <row r="470" spans="1:2">
      <c r="A470" s="19" t="s">
        <v>2416</v>
      </c>
      <c r="B470" s="74">
        <v>4.3070000000000004</v>
      </c>
    </row>
    <row r="471" spans="1:2">
      <c r="A471" s="19" t="s">
        <v>2417</v>
      </c>
      <c r="B471" s="74">
        <v>4.306</v>
      </c>
    </row>
    <row r="472" spans="1:2">
      <c r="A472" s="19" t="s">
        <v>2418</v>
      </c>
      <c r="B472" s="74">
        <v>4.2880000000000003</v>
      </c>
    </row>
    <row r="473" spans="1:2">
      <c r="A473" s="19" t="s">
        <v>2419</v>
      </c>
      <c r="B473" s="74">
        <v>4.2830000000000004</v>
      </c>
    </row>
    <row r="474" spans="1:2">
      <c r="A474" s="19" t="s">
        <v>2420</v>
      </c>
      <c r="B474" s="74">
        <v>4.26</v>
      </c>
    </row>
    <row r="475" spans="1:2">
      <c r="A475" s="19" t="s">
        <v>2421</v>
      </c>
      <c r="B475" s="74">
        <v>4.2539999999999996</v>
      </c>
    </row>
    <row r="476" spans="1:2">
      <c r="A476" s="19" t="s">
        <v>2422</v>
      </c>
      <c r="B476" s="74">
        <v>4.2510000000000003</v>
      </c>
    </row>
    <row r="477" spans="1:2">
      <c r="A477" s="19" t="s">
        <v>2423</v>
      </c>
      <c r="B477" s="74">
        <v>4.2370000000000001</v>
      </c>
    </row>
    <row r="478" spans="1:2">
      <c r="A478" s="19" t="s">
        <v>2424</v>
      </c>
      <c r="B478" s="74">
        <v>4.2300000000000004</v>
      </c>
    </row>
    <row r="479" spans="1:2">
      <c r="A479" s="19" t="s">
        <v>2425</v>
      </c>
      <c r="B479" s="74">
        <v>4.22</v>
      </c>
    </row>
    <row r="480" spans="1:2">
      <c r="A480" s="19" t="s">
        <v>2426</v>
      </c>
      <c r="B480" s="74">
        <v>4.1829999999999998</v>
      </c>
    </row>
    <row r="481" spans="1:2">
      <c r="A481" s="19" t="s">
        <v>2427</v>
      </c>
      <c r="B481" s="74">
        <v>4.1660000000000004</v>
      </c>
    </row>
    <row r="482" spans="1:2">
      <c r="A482" s="19" t="s">
        <v>2428</v>
      </c>
      <c r="B482" s="74">
        <v>4.1660000000000004</v>
      </c>
    </row>
    <row r="483" spans="1:2">
      <c r="A483" s="19" t="s">
        <v>2429</v>
      </c>
      <c r="B483" s="74">
        <v>4.1559999999999997</v>
      </c>
    </row>
    <row r="484" spans="1:2">
      <c r="A484" s="19" t="s">
        <v>2430</v>
      </c>
      <c r="B484" s="74">
        <v>4.1420000000000003</v>
      </c>
    </row>
    <row r="485" spans="1:2">
      <c r="A485" s="19" t="s">
        <v>2431</v>
      </c>
      <c r="B485" s="74">
        <v>4.125</v>
      </c>
    </row>
    <row r="486" spans="1:2">
      <c r="A486" s="19" t="s">
        <v>2432</v>
      </c>
      <c r="B486" s="74">
        <v>4.1070000000000002</v>
      </c>
    </row>
    <row r="487" spans="1:2">
      <c r="A487" s="19" t="s">
        <v>2433</v>
      </c>
      <c r="B487" s="74">
        <v>4.1040000000000001</v>
      </c>
    </row>
    <row r="488" spans="1:2">
      <c r="A488" s="19" t="s">
        <v>2434</v>
      </c>
      <c r="B488" s="74">
        <v>4.0960000000000001</v>
      </c>
    </row>
    <row r="489" spans="1:2">
      <c r="A489" s="19" t="s">
        <v>2435</v>
      </c>
      <c r="B489" s="74">
        <v>4.0780000000000003</v>
      </c>
    </row>
    <row r="490" spans="1:2">
      <c r="A490" s="19" t="s">
        <v>2436</v>
      </c>
      <c r="B490" s="74">
        <v>4.0670000000000002</v>
      </c>
    </row>
    <row r="491" spans="1:2">
      <c r="A491" s="19" t="s">
        <v>2437</v>
      </c>
      <c r="B491" s="74">
        <v>4.0510000000000002</v>
      </c>
    </row>
    <row r="492" spans="1:2">
      <c r="A492" s="19" t="s">
        <v>2438</v>
      </c>
      <c r="B492" s="74">
        <v>4.0419999999999998</v>
      </c>
    </row>
    <row r="493" spans="1:2">
      <c r="A493" s="19" t="s">
        <v>2439</v>
      </c>
      <c r="B493" s="74">
        <v>4.0289999999999999</v>
      </c>
    </row>
    <row r="494" spans="1:2">
      <c r="A494" s="19" t="s">
        <v>2440</v>
      </c>
      <c r="B494" s="74">
        <v>4.0289999999999999</v>
      </c>
    </row>
    <row r="495" spans="1:2">
      <c r="A495" s="19" t="s">
        <v>2441</v>
      </c>
      <c r="B495" s="74">
        <v>4</v>
      </c>
    </row>
    <row r="496" spans="1:2">
      <c r="A496" s="19" t="s">
        <v>2442</v>
      </c>
      <c r="B496" s="74">
        <v>3.9940000000000002</v>
      </c>
    </row>
    <row r="497" spans="1:2">
      <c r="A497" s="19" t="s">
        <v>2443</v>
      </c>
      <c r="B497" s="74">
        <v>3.984</v>
      </c>
    </row>
    <row r="498" spans="1:2">
      <c r="A498" s="19" t="s">
        <v>2444</v>
      </c>
      <c r="B498" s="74">
        <v>3.9609999999999999</v>
      </c>
    </row>
    <row r="499" spans="1:2">
      <c r="A499" s="19" t="s">
        <v>2445</v>
      </c>
      <c r="B499" s="74">
        <v>3.94</v>
      </c>
    </row>
    <row r="500" spans="1:2">
      <c r="A500" s="19" t="s">
        <v>2446</v>
      </c>
      <c r="B500" s="74">
        <v>3.9289999999999998</v>
      </c>
    </row>
    <row r="501" spans="1:2">
      <c r="A501" s="19" t="s">
        <v>2447</v>
      </c>
      <c r="B501" s="74">
        <v>3.9260000000000002</v>
      </c>
    </row>
    <row r="502" spans="1:2">
      <c r="A502" s="19" t="s">
        <v>2448</v>
      </c>
      <c r="B502" s="74">
        <v>3.903</v>
      </c>
    </row>
    <row r="503" spans="1:2">
      <c r="A503" s="19" t="s">
        <v>2449</v>
      </c>
      <c r="B503" s="74">
        <v>3.8839999999999999</v>
      </c>
    </row>
    <row r="504" spans="1:2">
      <c r="A504" s="19" t="s">
        <v>2450</v>
      </c>
      <c r="B504" s="74">
        <v>3.8759999999999999</v>
      </c>
    </row>
    <row r="505" spans="1:2">
      <c r="A505" s="19" t="s">
        <v>2451</v>
      </c>
      <c r="B505" s="74">
        <v>3.8730000000000002</v>
      </c>
    </row>
    <row r="506" spans="1:2">
      <c r="A506" s="19" t="s">
        <v>2452</v>
      </c>
      <c r="B506" s="74">
        <v>3.8620000000000001</v>
      </c>
    </row>
    <row r="507" spans="1:2">
      <c r="A507" s="19" t="s">
        <v>2453</v>
      </c>
      <c r="B507" s="74">
        <v>3.8620000000000001</v>
      </c>
    </row>
    <row r="508" spans="1:2">
      <c r="A508" s="19" t="s">
        <v>2454</v>
      </c>
      <c r="B508" s="74">
        <v>3.8479999999999999</v>
      </c>
    </row>
    <row r="509" spans="1:2">
      <c r="A509" s="19" t="s">
        <v>2455</v>
      </c>
      <c r="B509" s="74">
        <v>3.843</v>
      </c>
    </row>
    <row r="510" spans="1:2">
      <c r="A510" s="19" t="s">
        <v>2456</v>
      </c>
      <c r="B510" s="74">
        <v>3.843</v>
      </c>
    </row>
    <row r="511" spans="1:2">
      <c r="A511" s="19" t="s">
        <v>2457</v>
      </c>
      <c r="B511" s="74">
        <v>3.8410000000000002</v>
      </c>
    </row>
    <row r="512" spans="1:2">
      <c r="A512" s="19" t="s">
        <v>2458</v>
      </c>
      <c r="B512" s="74">
        <v>3.831</v>
      </c>
    </row>
    <row r="513" spans="1:2">
      <c r="A513" s="19" t="s">
        <v>2459</v>
      </c>
      <c r="B513" s="74">
        <v>3.8109999999999999</v>
      </c>
    </row>
    <row r="514" spans="1:2">
      <c r="A514" s="19" t="s">
        <v>2460</v>
      </c>
      <c r="B514" s="74">
        <v>3.8039999999999998</v>
      </c>
    </row>
    <row r="515" spans="1:2">
      <c r="A515" s="19" t="s">
        <v>2461</v>
      </c>
      <c r="B515" s="74">
        <v>3.7919999999999998</v>
      </c>
    </row>
    <row r="516" spans="1:2">
      <c r="A516" s="19" t="s">
        <v>2462</v>
      </c>
      <c r="B516" s="74">
        <v>3.7759999999999998</v>
      </c>
    </row>
    <row r="517" spans="1:2">
      <c r="A517" s="19" t="s">
        <v>2463</v>
      </c>
      <c r="B517" s="74">
        <v>3.7559999999999998</v>
      </c>
    </row>
    <row r="518" spans="1:2">
      <c r="A518" s="19" t="s">
        <v>2464</v>
      </c>
      <c r="B518" s="74">
        <v>3.7530000000000001</v>
      </c>
    </row>
    <row r="519" spans="1:2">
      <c r="A519" s="19" t="s">
        <v>2465</v>
      </c>
      <c r="B519" s="74">
        <v>3.7519999999999998</v>
      </c>
    </row>
    <row r="520" spans="1:2">
      <c r="A520" s="19" t="s">
        <v>2466</v>
      </c>
      <c r="B520" s="74">
        <v>3.7429999999999999</v>
      </c>
    </row>
    <row r="521" spans="1:2">
      <c r="A521" s="19" t="s">
        <v>2467</v>
      </c>
      <c r="B521" s="74">
        <v>3.7360000000000002</v>
      </c>
    </row>
    <row r="522" spans="1:2">
      <c r="A522" s="19" t="s">
        <v>2468</v>
      </c>
      <c r="B522" s="74">
        <v>3.7349999999999999</v>
      </c>
    </row>
    <row r="523" spans="1:2">
      <c r="A523" s="19" t="s">
        <v>2469</v>
      </c>
      <c r="B523" s="74">
        <v>3.7280000000000002</v>
      </c>
    </row>
    <row r="524" spans="1:2">
      <c r="A524" s="19" t="s">
        <v>2470</v>
      </c>
      <c r="B524" s="74">
        <v>3.7269999999999999</v>
      </c>
    </row>
    <row r="525" spans="1:2">
      <c r="A525" s="19" t="s">
        <v>2471</v>
      </c>
      <c r="B525" s="74">
        <v>3.7250000000000001</v>
      </c>
    </row>
    <row r="526" spans="1:2">
      <c r="A526" s="19" t="s">
        <v>2472</v>
      </c>
      <c r="B526" s="74">
        <v>3.6989999999999998</v>
      </c>
    </row>
    <row r="527" spans="1:2">
      <c r="A527" s="19" t="s">
        <v>2473</v>
      </c>
      <c r="B527" s="74">
        <v>3.6949999999999998</v>
      </c>
    </row>
    <row r="528" spans="1:2">
      <c r="A528" s="19" t="s">
        <v>2474</v>
      </c>
      <c r="B528" s="74">
        <v>3.694</v>
      </c>
    </row>
    <row r="529" spans="1:2">
      <c r="A529" s="19" t="s">
        <v>2475</v>
      </c>
      <c r="B529" s="74">
        <v>3.6920000000000002</v>
      </c>
    </row>
    <row r="530" spans="1:2">
      <c r="A530" s="19" t="s">
        <v>2476</v>
      </c>
      <c r="B530" s="74">
        <v>3.69</v>
      </c>
    </row>
    <row r="531" spans="1:2">
      <c r="A531" s="19" t="s">
        <v>2477</v>
      </c>
      <c r="B531" s="74">
        <v>3.681</v>
      </c>
    </row>
    <row r="532" spans="1:2">
      <c r="A532" s="19" t="s">
        <v>2478</v>
      </c>
      <c r="B532" s="74">
        <v>3.68</v>
      </c>
    </row>
    <row r="533" spans="1:2">
      <c r="A533" s="19" t="s">
        <v>2479</v>
      </c>
      <c r="B533" s="74">
        <v>3.6779999999999999</v>
      </c>
    </row>
    <row r="534" spans="1:2">
      <c r="A534" s="19" t="s">
        <v>2480</v>
      </c>
      <c r="B534" s="74">
        <v>3.6709999999999998</v>
      </c>
    </row>
    <row r="535" spans="1:2">
      <c r="A535" s="19" t="s">
        <v>2481</v>
      </c>
      <c r="B535" s="74">
        <v>3.661</v>
      </c>
    </row>
    <row r="536" spans="1:2">
      <c r="A536" s="19" t="s">
        <v>2482</v>
      </c>
      <c r="B536" s="74">
        <v>3.645</v>
      </c>
    </row>
    <row r="537" spans="1:2">
      <c r="A537" s="19" t="s">
        <v>2483</v>
      </c>
      <c r="B537" s="74">
        <v>3.6389999999999998</v>
      </c>
    </row>
    <row r="538" spans="1:2">
      <c r="A538" s="19" t="s">
        <v>2484</v>
      </c>
      <c r="B538" s="74">
        <v>3.6349999999999998</v>
      </c>
    </row>
    <row r="539" spans="1:2">
      <c r="A539" s="19" t="s">
        <v>2485</v>
      </c>
      <c r="B539" s="74">
        <v>3.6339999999999999</v>
      </c>
    </row>
    <row r="540" spans="1:2">
      <c r="A540" s="19" t="s">
        <v>2486</v>
      </c>
      <c r="B540" s="74">
        <v>3.63</v>
      </c>
    </row>
    <row r="541" spans="1:2">
      <c r="A541" s="19" t="s">
        <v>2487</v>
      </c>
      <c r="B541" s="74">
        <v>3.6019999999999999</v>
      </c>
    </row>
    <row r="542" spans="1:2">
      <c r="A542" s="19" t="s">
        <v>2488</v>
      </c>
      <c r="B542" s="74">
        <v>3.597</v>
      </c>
    </row>
    <row r="543" spans="1:2">
      <c r="A543" s="19" t="s">
        <v>2489</v>
      </c>
      <c r="B543" s="74">
        <v>3.5739999999999998</v>
      </c>
    </row>
    <row r="544" spans="1:2">
      <c r="A544" s="19" t="s">
        <v>2490</v>
      </c>
      <c r="B544" s="74">
        <v>3.569</v>
      </c>
    </row>
    <row r="545" spans="1:2">
      <c r="A545" s="19" t="s">
        <v>2491</v>
      </c>
      <c r="B545" s="74">
        <v>3.5680000000000001</v>
      </c>
    </row>
    <row r="546" spans="1:2">
      <c r="A546" s="19" t="s">
        <v>2492</v>
      </c>
      <c r="B546" s="74">
        <v>3.55</v>
      </c>
    </row>
    <row r="547" spans="1:2">
      <c r="A547" s="19" t="s">
        <v>2493</v>
      </c>
      <c r="B547" s="74">
        <v>3.5470000000000002</v>
      </c>
    </row>
    <row r="548" spans="1:2">
      <c r="A548" s="19" t="s">
        <v>2494</v>
      </c>
      <c r="B548" s="74">
        <v>3.5369999999999999</v>
      </c>
    </row>
    <row r="549" spans="1:2">
      <c r="A549" s="19" t="s">
        <v>2495</v>
      </c>
      <c r="B549" s="74">
        <v>3.5289999999999999</v>
      </c>
    </row>
    <row r="550" spans="1:2">
      <c r="A550" s="19" t="s">
        <v>2496</v>
      </c>
      <c r="B550" s="74">
        <v>3.5289999999999999</v>
      </c>
    </row>
    <row r="551" spans="1:2">
      <c r="A551" s="19" t="s">
        <v>2497</v>
      </c>
      <c r="B551" s="74">
        <v>3.5249999999999999</v>
      </c>
    </row>
    <row r="552" spans="1:2">
      <c r="A552" s="19" t="s">
        <v>2498</v>
      </c>
      <c r="B552" s="74">
        <v>3.5190000000000001</v>
      </c>
    </row>
    <row r="553" spans="1:2">
      <c r="A553" s="19" t="s">
        <v>2499</v>
      </c>
      <c r="B553" s="74">
        <v>3.516</v>
      </c>
    </row>
    <row r="554" spans="1:2">
      <c r="A554" s="19" t="s">
        <v>2500</v>
      </c>
      <c r="B554" s="74">
        <v>3.5150000000000001</v>
      </c>
    </row>
    <row r="555" spans="1:2">
      <c r="A555" s="19" t="s">
        <v>2501</v>
      </c>
      <c r="B555" s="74">
        <v>3.5049999999999999</v>
      </c>
    </row>
    <row r="556" spans="1:2">
      <c r="A556" s="19" t="s">
        <v>2502</v>
      </c>
      <c r="B556" s="74">
        <v>3.4750000000000001</v>
      </c>
    </row>
    <row r="557" spans="1:2">
      <c r="A557" s="19" t="s">
        <v>2503</v>
      </c>
      <c r="B557" s="74">
        <v>3.4689999999999999</v>
      </c>
    </row>
    <row r="558" spans="1:2">
      <c r="A558" s="19" t="s">
        <v>2504</v>
      </c>
      <c r="B558" s="74">
        <v>3.46</v>
      </c>
    </row>
    <row r="559" spans="1:2">
      <c r="A559" s="19" t="s">
        <v>2505</v>
      </c>
      <c r="B559" s="74">
        <v>3.4529999999999998</v>
      </c>
    </row>
    <row r="560" spans="1:2">
      <c r="A560" s="19" t="s">
        <v>2506</v>
      </c>
      <c r="B560" s="74">
        <v>3.4529999999999998</v>
      </c>
    </row>
    <row r="561" spans="1:2">
      <c r="A561" s="19" t="s">
        <v>2507</v>
      </c>
      <c r="B561" s="74">
        <v>3.4510000000000001</v>
      </c>
    </row>
    <row r="562" spans="1:2">
      <c r="A562" s="19" t="s">
        <v>2508</v>
      </c>
      <c r="B562" s="74">
        <v>3.45</v>
      </c>
    </row>
    <row r="563" spans="1:2">
      <c r="A563" s="19" t="s">
        <v>2509</v>
      </c>
      <c r="B563" s="74">
        <v>3.4350000000000001</v>
      </c>
    </row>
    <row r="564" spans="1:2">
      <c r="A564" s="19" t="s">
        <v>2510</v>
      </c>
      <c r="B564" s="74">
        <v>3.4279999999999999</v>
      </c>
    </row>
    <row r="565" spans="1:2">
      <c r="A565" s="19" t="s">
        <v>2511</v>
      </c>
      <c r="B565" s="74">
        <v>3.4249999999999998</v>
      </c>
    </row>
    <row r="566" spans="1:2">
      <c r="A566" s="19" t="s">
        <v>2512</v>
      </c>
      <c r="B566" s="74">
        <v>3.3959999999999999</v>
      </c>
    </row>
    <row r="567" spans="1:2">
      <c r="A567" s="19" t="s">
        <v>2513</v>
      </c>
      <c r="B567" s="74">
        <v>3.395</v>
      </c>
    </row>
    <row r="568" spans="1:2">
      <c r="A568" s="19" t="s">
        <v>2514</v>
      </c>
      <c r="B568" s="74">
        <v>3.371</v>
      </c>
    </row>
    <row r="569" spans="1:2">
      <c r="A569" s="19" t="s">
        <v>2515</v>
      </c>
      <c r="B569" s="74">
        <v>3.37</v>
      </c>
    </row>
    <row r="570" spans="1:2">
      <c r="A570" s="19" t="s">
        <v>2516</v>
      </c>
      <c r="B570" s="74">
        <v>3.3690000000000002</v>
      </c>
    </row>
    <row r="571" spans="1:2">
      <c r="A571" s="19" t="s">
        <v>2517</v>
      </c>
      <c r="B571" s="74">
        <v>3.3679999999999999</v>
      </c>
    </row>
    <row r="572" spans="1:2">
      <c r="A572" s="19" t="s">
        <v>2518</v>
      </c>
      <c r="B572" s="74">
        <v>3.351</v>
      </c>
    </row>
    <row r="573" spans="1:2">
      <c r="A573" s="19" t="s">
        <v>2519</v>
      </c>
      <c r="B573" s="74">
        <v>3.351</v>
      </c>
    </row>
    <row r="574" spans="1:2">
      <c r="A574" s="19" t="s">
        <v>2520</v>
      </c>
      <c r="B574" s="74">
        <v>3.3410000000000002</v>
      </c>
    </row>
    <row r="575" spans="1:2">
      <c r="A575" s="19" t="s">
        <v>2521</v>
      </c>
      <c r="B575" s="74">
        <v>3.3370000000000002</v>
      </c>
    </row>
    <row r="576" spans="1:2">
      <c r="A576" s="19" t="s">
        <v>2522</v>
      </c>
      <c r="B576" s="74">
        <v>3.3029999999999999</v>
      </c>
    </row>
    <row r="577" spans="1:2">
      <c r="A577" s="19" t="s">
        <v>2523</v>
      </c>
      <c r="B577" s="74">
        <v>3.2829999999999999</v>
      </c>
    </row>
    <row r="578" spans="1:2">
      <c r="A578" s="19" t="s">
        <v>2524</v>
      </c>
      <c r="B578" s="74">
        <v>3.2810000000000001</v>
      </c>
    </row>
    <row r="579" spans="1:2">
      <c r="A579" s="19" t="s">
        <v>2525</v>
      </c>
      <c r="B579" s="74">
        <v>3.2669999999999999</v>
      </c>
    </row>
    <row r="580" spans="1:2">
      <c r="A580" s="19" t="s">
        <v>2526</v>
      </c>
      <c r="B580" s="74">
        <v>3.2629999999999999</v>
      </c>
    </row>
    <row r="581" spans="1:2">
      <c r="A581" s="19" t="s">
        <v>2527</v>
      </c>
      <c r="B581" s="74">
        <v>3.26</v>
      </c>
    </row>
    <row r="582" spans="1:2">
      <c r="A582" s="19" t="s">
        <v>2528</v>
      </c>
      <c r="B582" s="74">
        <v>3.246</v>
      </c>
    </row>
    <row r="583" spans="1:2">
      <c r="A583" s="19" t="s">
        <v>2529</v>
      </c>
      <c r="B583" s="74">
        <v>3.2440000000000002</v>
      </c>
    </row>
    <row r="584" spans="1:2">
      <c r="A584" s="19" t="s">
        <v>2530</v>
      </c>
      <c r="B584" s="74">
        <v>3.2370000000000001</v>
      </c>
    </row>
    <row r="585" spans="1:2">
      <c r="A585" s="19" t="s">
        <v>2531</v>
      </c>
      <c r="B585" s="74">
        <v>3.2330000000000001</v>
      </c>
    </row>
    <row r="586" spans="1:2">
      <c r="A586" s="19" t="s">
        <v>2532</v>
      </c>
      <c r="B586" s="74">
        <v>3.23</v>
      </c>
    </row>
    <row r="587" spans="1:2">
      <c r="A587" s="19" t="s">
        <v>2533</v>
      </c>
      <c r="B587" s="74">
        <v>3.2160000000000002</v>
      </c>
    </row>
    <row r="588" spans="1:2">
      <c r="A588" s="19" t="s">
        <v>2534</v>
      </c>
      <c r="B588" s="74">
        <v>3.206</v>
      </c>
    </row>
    <row r="589" spans="1:2">
      <c r="A589" s="19" t="s">
        <v>2535</v>
      </c>
      <c r="B589" s="74">
        <v>3.1970000000000001</v>
      </c>
    </row>
    <row r="590" spans="1:2">
      <c r="A590" s="19" t="s">
        <v>2536</v>
      </c>
      <c r="B590" s="74">
        <v>3.1859999999999999</v>
      </c>
    </row>
    <row r="591" spans="1:2">
      <c r="A591" s="19" t="s">
        <v>2537</v>
      </c>
      <c r="B591" s="74">
        <v>3.1819999999999999</v>
      </c>
    </row>
    <row r="592" spans="1:2">
      <c r="A592" s="19" t="s">
        <v>2538</v>
      </c>
      <c r="B592" s="74">
        <v>3.1760000000000002</v>
      </c>
    </row>
    <row r="593" spans="1:2">
      <c r="A593" s="19" t="s">
        <v>2539</v>
      </c>
      <c r="B593" s="74">
        <v>3.1720000000000002</v>
      </c>
    </row>
    <row r="594" spans="1:2">
      <c r="A594" s="19" t="s">
        <v>2540</v>
      </c>
      <c r="B594" s="74">
        <v>3.1619999999999999</v>
      </c>
    </row>
    <row r="595" spans="1:2">
      <c r="A595" s="19" t="s">
        <v>2541</v>
      </c>
      <c r="B595" s="74">
        <v>3.1619999999999999</v>
      </c>
    </row>
    <row r="596" spans="1:2">
      <c r="A596" s="19" t="s">
        <v>2542</v>
      </c>
      <c r="B596" s="74">
        <v>3.141</v>
      </c>
    </row>
    <row r="597" spans="1:2">
      <c r="A597" s="19" t="s">
        <v>2543</v>
      </c>
      <c r="B597" s="74">
        <v>3.141</v>
      </c>
    </row>
    <row r="598" spans="1:2">
      <c r="A598" s="19" t="s">
        <v>2544</v>
      </c>
      <c r="B598" s="74">
        <v>3.141</v>
      </c>
    </row>
    <row r="599" spans="1:2">
      <c r="A599" s="19" t="s">
        <v>2545</v>
      </c>
      <c r="B599" s="74">
        <v>3.113</v>
      </c>
    </row>
    <row r="600" spans="1:2">
      <c r="A600" s="19" t="s">
        <v>2546</v>
      </c>
      <c r="B600" s="74">
        <v>3.1070000000000002</v>
      </c>
    </row>
    <row r="601" spans="1:2">
      <c r="A601" s="19" t="s">
        <v>2547</v>
      </c>
      <c r="B601" s="74">
        <v>3.105</v>
      </c>
    </row>
    <row r="602" spans="1:2">
      <c r="A602" s="19" t="s">
        <v>2548</v>
      </c>
      <c r="B602" s="74">
        <v>3.0990000000000002</v>
      </c>
    </row>
    <row r="603" spans="1:2">
      <c r="A603" s="19" t="s">
        <v>2549</v>
      </c>
      <c r="B603" s="74">
        <v>3.093</v>
      </c>
    </row>
    <row r="604" spans="1:2">
      <c r="A604" s="19" t="s">
        <v>2550</v>
      </c>
      <c r="B604" s="74">
        <v>3.09</v>
      </c>
    </row>
    <row r="605" spans="1:2">
      <c r="A605" s="19" t="s">
        <v>2551</v>
      </c>
      <c r="B605" s="74">
        <v>3.0750000000000002</v>
      </c>
    </row>
    <row r="606" spans="1:2">
      <c r="A606" s="19" t="s">
        <v>2552</v>
      </c>
      <c r="B606" s="74">
        <v>3.06</v>
      </c>
    </row>
    <row r="607" spans="1:2">
      <c r="A607" s="19" t="s">
        <v>2553</v>
      </c>
      <c r="B607" s="74">
        <v>3.0430000000000001</v>
      </c>
    </row>
    <row r="608" spans="1:2">
      <c r="A608" s="19" t="s">
        <v>2554</v>
      </c>
      <c r="B608" s="74">
        <v>3.0409999999999999</v>
      </c>
    </row>
    <row r="609" spans="1:2">
      <c r="A609" s="19" t="s">
        <v>2555</v>
      </c>
      <c r="B609" s="74">
        <v>3.0379999999999998</v>
      </c>
    </row>
    <row r="610" spans="1:2">
      <c r="A610" s="19" t="s">
        <v>2556</v>
      </c>
      <c r="B610" s="74">
        <v>3.032</v>
      </c>
    </row>
    <row r="611" spans="1:2">
      <c r="A611" s="19" t="s">
        <v>2557</v>
      </c>
      <c r="B611" s="74">
        <v>3.0169999999999999</v>
      </c>
    </row>
    <row r="612" spans="1:2">
      <c r="A612" s="19" t="s">
        <v>2558</v>
      </c>
      <c r="B612" s="74">
        <v>3.0129999999999999</v>
      </c>
    </row>
    <row r="613" spans="1:2">
      <c r="A613" s="19" t="s">
        <v>2559</v>
      </c>
      <c r="B613" s="74">
        <v>2.9889999999999999</v>
      </c>
    </row>
    <row r="614" spans="1:2">
      <c r="A614" s="19" t="s">
        <v>2560</v>
      </c>
      <c r="B614" s="74">
        <v>2.9769999999999999</v>
      </c>
    </row>
    <row r="615" spans="1:2">
      <c r="A615" s="19" t="s">
        <v>2561</v>
      </c>
      <c r="B615" s="74">
        <v>2.9769999999999999</v>
      </c>
    </row>
    <row r="616" spans="1:2">
      <c r="A616" s="19" t="s">
        <v>2562</v>
      </c>
      <c r="B616" s="74">
        <v>2.9609999999999999</v>
      </c>
    </row>
    <row r="617" spans="1:2">
      <c r="A617" s="19" t="s">
        <v>2563</v>
      </c>
      <c r="B617" s="74">
        <v>2.9489999999999998</v>
      </c>
    </row>
    <row r="618" spans="1:2">
      <c r="A618" s="19" t="s">
        <v>2564</v>
      </c>
      <c r="B618" s="74">
        <v>2.9319999999999999</v>
      </c>
    </row>
    <row r="619" spans="1:2">
      <c r="A619" s="19" t="s">
        <v>2565</v>
      </c>
      <c r="B619" s="74">
        <v>2.9180000000000001</v>
      </c>
    </row>
    <row r="620" spans="1:2">
      <c r="A620" s="19" t="s">
        <v>2566</v>
      </c>
      <c r="B620" s="74">
        <v>2.9169999999999998</v>
      </c>
    </row>
    <row r="621" spans="1:2">
      <c r="A621" s="19" t="s">
        <v>2567</v>
      </c>
      <c r="B621" s="74">
        <v>2.9169999999999998</v>
      </c>
    </row>
    <row r="622" spans="1:2">
      <c r="A622" s="19" t="s">
        <v>2568</v>
      </c>
      <c r="B622" s="74">
        <v>2.8919999999999999</v>
      </c>
    </row>
    <row r="623" spans="1:2">
      <c r="A623" s="19" t="s">
        <v>2569</v>
      </c>
      <c r="B623" s="74">
        <v>2.891</v>
      </c>
    </row>
    <row r="624" spans="1:2">
      <c r="A624" s="19" t="s">
        <v>2570</v>
      </c>
      <c r="B624" s="74">
        <v>2.88</v>
      </c>
    </row>
    <row r="625" spans="1:2">
      <c r="A625" s="19" t="s">
        <v>2571</v>
      </c>
      <c r="B625" s="74">
        <v>2.8719999999999999</v>
      </c>
    </row>
    <row r="626" spans="1:2">
      <c r="A626" s="19" t="s">
        <v>2572</v>
      </c>
      <c r="B626" s="74">
        <v>2.8650000000000002</v>
      </c>
    </row>
    <row r="627" spans="1:2">
      <c r="A627" s="19" t="s">
        <v>2573</v>
      </c>
      <c r="B627" s="74">
        <v>2.86</v>
      </c>
    </row>
    <row r="628" spans="1:2">
      <c r="A628" s="19" t="s">
        <v>2574</v>
      </c>
      <c r="B628" s="74">
        <v>2.8530000000000002</v>
      </c>
    </row>
    <row r="629" spans="1:2">
      <c r="A629" s="19" t="s">
        <v>2575</v>
      </c>
      <c r="B629" s="74">
        <v>2.8530000000000002</v>
      </c>
    </row>
    <row r="630" spans="1:2">
      <c r="A630" s="19" t="s">
        <v>2576</v>
      </c>
      <c r="B630" s="74">
        <v>2.84</v>
      </c>
    </row>
    <row r="631" spans="1:2">
      <c r="A631" s="19" t="s">
        <v>2577</v>
      </c>
      <c r="B631" s="74">
        <v>2.84</v>
      </c>
    </row>
    <row r="632" spans="1:2">
      <c r="A632" s="19" t="s">
        <v>2578</v>
      </c>
      <c r="B632" s="74">
        <v>2.8359999999999999</v>
      </c>
    </row>
    <row r="633" spans="1:2">
      <c r="A633" s="19" t="s">
        <v>2579</v>
      </c>
      <c r="B633" s="74">
        <v>2.8239999999999998</v>
      </c>
    </row>
    <row r="634" spans="1:2">
      <c r="A634" s="19" t="s">
        <v>2580</v>
      </c>
      <c r="B634" s="74">
        <v>2.82</v>
      </c>
    </row>
    <row r="635" spans="1:2">
      <c r="A635" s="19" t="s">
        <v>2581</v>
      </c>
      <c r="B635" s="74">
        <v>2.8119999999999998</v>
      </c>
    </row>
    <row r="636" spans="1:2">
      <c r="A636" s="19" t="s">
        <v>2582</v>
      </c>
      <c r="B636" s="74">
        <v>2.8079999999999998</v>
      </c>
    </row>
    <row r="637" spans="1:2">
      <c r="A637" s="19" t="s">
        <v>2583</v>
      </c>
      <c r="B637" s="74">
        <v>2.802</v>
      </c>
    </row>
    <row r="638" spans="1:2">
      <c r="A638" s="19" t="s">
        <v>2584</v>
      </c>
      <c r="B638" s="74">
        <v>2.8010000000000002</v>
      </c>
    </row>
    <row r="639" spans="1:2">
      <c r="A639" s="19" t="s">
        <v>2585</v>
      </c>
      <c r="B639" s="74">
        <v>2.7949999999999999</v>
      </c>
    </row>
    <row r="640" spans="1:2">
      <c r="A640" s="19" t="s">
        <v>2586</v>
      </c>
      <c r="B640" s="74">
        <v>2.7629999999999999</v>
      </c>
    </row>
    <row r="641" spans="1:2">
      <c r="A641" s="19" t="s">
        <v>2587</v>
      </c>
      <c r="B641" s="74">
        <v>2.754</v>
      </c>
    </row>
    <row r="642" spans="1:2">
      <c r="A642" s="19" t="s">
        <v>2588</v>
      </c>
      <c r="B642" s="74">
        <v>2.7519999999999998</v>
      </c>
    </row>
    <row r="643" spans="1:2">
      <c r="A643" s="19" t="s">
        <v>2589</v>
      </c>
      <c r="B643" s="74">
        <v>2.7490000000000001</v>
      </c>
    </row>
    <row r="644" spans="1:2">
      <c r="A644" s="19" t="s">
        <v>2590</v>
      </c>
      <c r="B644" s="74">
        <v>2.742</v>
      </c>
    </row>
    <row r="645" spans="1:2">
      <c r="A645" s="19" t="s">
        <v>2591</v>
      </c>
      <c r="B645" s="74">
        <v>2.7410000000000001</v>
      </c>
    </row>
    <row r="646" spans="1:2">
      <c r="A646" s="19" t="s">
        <v>2592</v>
      </c>
      <c r="B646" s="74">
        <v>2.74</v>
      </c>
    </row>
    <row r="647" spans="1:2">
      <c r="A647" s="19" t="s">
        <v>2593</v>
      </c>
      <c r="B647" s="74">
        <v>2.7370000000000001</v>
      </c>
    </row>
    <row r="648" spans="1:2">
      <c r="A648" s="19" t="s">
        <v>2594</v>
      </c>
      <c r="B648" s="74">
        <v>2.7330000000000001</v>
      </c>
    </row>
    <row r="649" spans="1:2">
      <c r="A649" s="19" t="s">
        <v>2595</v>
      </c>
      <c r="B649" s="74">
        <v>2.7280000000000002</v>
      </c>
    </row>
    <row r="650" spans="1:2">
      <c r="A650" s="19" t="s">
        <v>2596</v>
      </c>
      <c r="B650" s="74">
        <v>2.7269999999999999</v>
      </c>
    </row>
    <row r="651" spans="1:2">
      <c r="A651" s="19" t="s">
        <v>2597</v>
      </c>
      <c r="B651" s="74">
        <v>2.7269999999999999</v>
      </c>
    </row>
    <row r="652" spans="1:2">
      <c r="A652" s="19" t="s">
        <v>2598</v>
      </c>
      <c r="B652" s="74">
        <v>2.7250000000000001</v>
      </c>
    </row>
    <row r="653" spans="1:2">
      <c r="A653" s="19" t="s">
        <v>2599</v>
      </c>
      <c r="B653" s="74">
        <v>2.7229999999999999</v>
      </c>
    </row>
    <row r="654" spans="1:2">
      <c r="A654" s="19" t="s">
        <v>2600</v>
      </c>
      <c r="B654" s="74">
        <v>2.714</v>
      </c>
    </row>
    <row r="655" spans="1:2">
      <c r="A655" s="19" t="s">
        <v>2601</v>
      </c>
      <c r="B655" s="74">
        <v>2.7090000000000001</v>
      </c>
    </row>
    <row r="656" spans="1:2">
      <c r="A656" s="19" t="s">
        <v>2602</v>
      </c>
      <c r="B656" s="74">
        <v>2.702</v>
      </c>
    </row>
    <row r="657" spans="1:2">
      <c r="A657" s="19" t="s">
        <v>2603</v>
      </c>
      <c r="B657" s="74">
        <v>2.702</v>
      </c>
    </row>
    <row r="658" spans="1:2">
      <c r="A658" s="19" t="s">
        <v>2604</v>
      </c>
      <c r="B658" s="74">
        <v>2.7</v>
      </c>
    </row>
    <row r="659" spans="1:2">
      <c r="A659" s="19" t="s">
        <v>2605</v>
      </c>
      <c r="B659" s="74">
        <v>2.6920000000000002</v>
      </c>
    </row>
    <row r="660" spans="1:2">
      <c r="A660" s="19" t="s">
        <v>2606</v>
      </c>
      <c r="B660" s="74">
        <v>2.6850000000000001</v>
      </c>
    </row>
    <row r="661" spans="1:2">
      <c r="A661" s="19" t="s">
        <v>2607</v>
      </c>
      <c r="B661" s="74">
        <v>2.6819999999999999</v>
      </c>
    </row>
    <row r="662" spans="1:2">
      <c r="A662" s="19" t="s">
        <v>2608</v>
      </c>
      <c r="B662" s="74">
        <v>2.67</v>
      </c>
    </row>
    <row r="663" spans="1:2">
      <c r="A663" s="19" t="s">
        <v>2609</v>
      </c>
      <c r="B663" s="74">
        <v>2.6629999999999998</v>
      </c>
    </row>
    <row r="664" spans="1:2">
      <c r="A664" s="19" t="s">
        <v>2610</v>
      </c>
      <c r="B664" s="74">
        <v>2.6469999999999998</v>
      </c>
    </row>
    <row r="665" spans="1:2">
      <c r="A665" s="19" t="s">
        <v>2611</v>
      </c>
      <c r="B665" s="74">
        <v>2.645</v>
      </c>
    </row>
    <row r="666" spans="1:2">
      <c r="A666" s="19" t="s">
        <v>2612</v>
      </c>
      <c r="B666" s="74">
        <v>2.6419999999999999</v>
      </c>
    </row>
    <row r="667" spans="1:2">
      <c r="A667" s="19" t="s">
        <v>2613</v>
      </c>
      <c r="B667" s="74">
        <v>2.6389999999999998</v>
      </c>
    </row>
    <row r="668" spans="1:2">
      <c r="A668" s="19" t="s">
        <v>2614</v>
      </c>
      <c r="B668" s="74">
        <v>2.637</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C0FF3E2D7EBC6449030D28D22574F52" ma:contentTypeVersion="13" ma:contentTypeDescription="Utwórz nowy dokument." ma:contentTypeScope="" ma:versionID="481b563447f74d3697f0568e60fd9f9a">
  <xsd:schema xmlns:xsd="http://www.w3.org/2001/XMLSchema" xmlns:xs="http://www.w3.org/2001/XMLSchema" xmlns:p="http://schemas.microsoft.com/office/2006/metadata/properties" xmlns:ns2="cf5029ad-50c2-4767-93d8-e71588eb2d63" xmlns:ns3="ac42f8f4-8462-4757-9deb-df3d38fa0c26" targetNamespace="http://schemas.microsoft.com/office/2006/metadata/properties" ma:root="true" ma:fieldsID="e4b83cfd3d5845a1ff8eff91ece84f7b" ns2:_="" ns3:_="">
    <xsd:import namespace="cf5029ad-50c2-4767-93d8-e71588eb2d63"/>
    <xsd:import namespace="ac42f8f4-8462-4757-9deb-df3d38fa0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029ad-50c2-4767-93d8-e71588eb2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42f8f4-8462-4757-9deb-df3d38fa0c26"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17171E-8E0A-4A83-97F1-E8E247B94BE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C4E7B5-7905-4B77-9557-191054880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5029ad-50c2-4767-93d8-e71588eb2d63"/>
    <ds:schemaRef ds:uri="ac42f8f4-8462-4757-9deb-df3d38fa0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C53389-B218-4028-9412-53FC181BC2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6</vt:i4>
      </vt:variant>
    </vt:vector>
  </HeadingPairs>
  <TitlesOfParts>
    <vt:vector size="16" baseType="lpstr">
      <vt:lpstr>INSTRUKCJA</vt:lpstr>
      <vt:lpstr>Część 1</vt:lpstr>
      <vt:lpstr>Część2</vt:lpstr>
      <vt:lpstr>Część3</vt:lpstr>
      <vt:lpstr>Część4</vt:lpstr>
      <vt:lpstr>Część 5</vt:lpstr>
      <vt:lpstr>Tabela A</vt:lpstr>
      <vt:lpstr>PassMark - CPU Mark</vt:lpstr>
      <vt:lpstr>PassMark - G3D Mark</vt:lpstr>
      <vt:lpstr>PassMark - Multi CPU Mark</vt:lpstr>
      <vt:lpstr>'Część 1'!Obszar_wydruku</vt:lpstr>
      <vt:lpstr>'Część 5'!Obszar_wydruku</vt:lpstr>
      <vt:lpstr>Część2!Obszar_wydruku</vt:lpstr>
      <vt:lpstr>Część3!Obszar_wydruku</vt:lpstr>
      <vt:lpstr>Część4!Obszar_wydruku</vt:lpstr>
      <vt:lpstr>'Część 1'!Tytuły_wydruku</vt:lpstr>
    </vt:vector>
  </TitlesOfParts>
  <Company>University of Lodz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Pawelczyk</dc:creator>
  <cp:lastModifiedBy>Łukasz Pawelczyk</cp:lastModifiedBy>
  <cp:revision/>
  <cp:lastPrinted>2024-10-24T08:05:50Z</cp:lastPrinted>
  <dcterms:created xsi:type="dcterms:W3CDTF">2019-09-18T08:45:25Z</dcterms:created>
  <dcterms:modified xsi:type="dcterms:W3CDTF">2024-10-24T08:13:59Z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0x0101000C0FF3E2D7EBC6449030D28D22574F52</vt:lpwstr>
  </property>
</Properties>
</file>