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1130pzaj\Desktop\PRZETARGI 2025\WARZYWA, JABŁKA ZIEMNIAKI I kw\"/>
    </mc:Choice>
  </mc:AlternateContent>
  <xr:revisionPtr revIDLastSave="0" documentId="13_ncr:1_{385582A9-6B8D-483A-A2CA-9AA08F868B0C}" xr6:coauthVersionLast="47" xr6:coauthVersionMax="47" xr10:uidLastSave="{00000000-0000-0000-0000-000000000000}"/>
  <bookViews>
    <workbookView xWindow="-120" yWindow="-120" windowWidth="29040" windowHeight="15720" xr2:uid="{65B30607-AE4A-4471-83F6-A91154D2996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H62" i="1" s="1"/>
  <c r="I62" i="1" s="1"/>
  <c r="F61" i="1"/>
  <c r="H61" i="1" s="1"/>
  <c r="I61" i="1" s="1"/>
  <c r="F60" i="1"/>
  <c r="H60" i="1" s="1"/>
  <c r="I60" i="1" s="1"/>
  <c r="F59" i="1"/>
  <c r="H59" i="1" s="1"/>
  <c r="I59" i="1" s="1"/>
  <c r="F58" i="1"/>
  <c r="H58" i="1" s="1"/>
  <c r="I58" i="1" s="1"/>
  <c r="F57" i="1"/>
  <c r="H57" i="1" s="1"/>
  <c r="I57" i="1" s="1"/>
  <c r="F56" i="1"/>
  <c r="H56" i="1" s="1"/>
  <c r="I56" i="1" s="1"/>
  <c r="F55" i="1"/>
  <c r="H55" i="1" s="1"/>
  <c r="I55" i="1" s="1"/>
  <c r="F54" i="1"/>
  <c r="H54" i="1" s="1"/>
  <c r="I54" i="1" s="1"/>
  <c r="F53" i="1"/>
  <c r="H53" i="1" s="1"/>
  <c r="I53" i="1" s="1"/>
  <c r="F52" i="1"/>
  <c r="H52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1" i="1"/>
  <c r="H41" i="1" s="1"/>
  <c r="I41" i="1" s="1"/>
  <c r="F40" i="1"/>
  <c r="H40" i="1" s="1"/>
  <c r="I40" i="1" s="1"/>
  <c r="F39" i="1"/>
  <c r="H39" i="1" s="1"/>
  <c r="I39" i="1" s="1"/>
  <c r="F38" i="1"/>
  <c r="H38" i="1" s="1"/>
  <c r="I38" i="1" s="1"/>
  <c r="F37" i="1"/>
  <c r="H37" i="1" s="1"/>
  <c r="I37" i="1" s="1"/>
  <c r="F36" i="1"/>
  <c r="H36" i="1" s="1"/>
  <c r="I36" i="1" s="1"/>
  <c r="F35" i="1"/>
  <c r="F29" i="1"/>
  <c r="H29" i="1" s="1"/>
  <c r="I29" i="1" s="1"/>
  <c r="F23" i="1"/>
  <c r="H23" i="1" s="1"/>
  <c r="I23" i="1" s="1"/>
  <c r="F17" i="1"/>
  <c r="H17" i="1" s="1"/>
  <c r="I17" i="1" s="1"/>
  <c r="F11" i="1"/>
  <c r="H11" i="1" s="1"/>
  <c r="I11" i="1" s="1"/>
  <c r="F46" i="1" l="1"/>
  <c r="F63" i="1"/>
  <c r="H35" i="1"/>
  <c r="H46" i="1" s="1"/>
  <c r="H63" i="1"/>
  <c r="I52" i="1"/>
  <c r="I35" i="1" l="1"/>
</calcChain>
</file>

<file path=xl/sharedStrings.xml><?xml version="1.0" encoding="utf-8"?>
<sst xmlns="http://schemas.openxmlformats.org/spreadsheetml/2006/main" count="125" uniqueCount="36">
  <si>
    <t>CZĘŚĆ 1 -  JABŁKA dla Aresztu Śledczego w Warszawie-Grochowie</t>
  </si>
  <si>
    <t>Lp.</t>
  </si>
  <si>
    <t>Towar</t>
  </si>
  <si>
    <t>J.m.</t>
  </si>
  <si>
    <t>Ilość</t>
  </si>
  <si>
    <t xml:space="preserve">Cena jednostkowa netto [zł] </t>
  </si>
  <si>
    <t>Wartość netto /zł/</t>
  </si>
  <si>
    <t>Stawka podatku VAT [%]</t>
  </si>
  <si>
    <t>Wartość brutto /zł/</t>
  </si>
  <si>
    <t>Cena jednostkowa brutto /zł/</t>
  </si>
  <si>
    <t>jabłka</t>
  </si>
  <si>
    <t>kg</t>
  </si>
  <si>
    <r>
      <rPr>
        <b/>
        <sz val="12"/>
        <rFont val="Calibri"/>
        <family val="2"/>
        <charset val="238"/>
      </rPr>
      <t>Wartość brutto słownie</t>
    </r>
    <r>
      <rPr>
        <sz val="12"/>
        <rFont val="Calibri"/>
        <family val="2"/>
        <charset val="238"/>
      </rPr>
      <t xml:space="preserve"> (wpisać):</t>
    </r>
  </si>
  <si>
    <t>CZĘŚĆ 2 - JABŁKA dla Oddziału Zewnętrznego Aresztu Śledczego w Warszawie-Grochowie w Popowie*</t>
  </si>
  <si>
    <t>CZĘŚĆ 3 - ZIEMNIAKI dla Aresztu Śledczego w Warszawie-Grochowie*</t>
  </si>
  <si>
    <t>ziemniaki</t>
  </si>
  <si>
    <t>CZĘŚĆ 4 - ZIEMNIAKI dla Oddziału Zewnętrznego Aresztu Śledczego w Warszawie-Grochowie w Popowie*</t>
  </si>
  <si>
    <t>CZĘŚĆ 5 - WARZYW dla Aresztu Śledczego w Warszawie-Grochowie*</t>
  </si>
  <si>
    <t>buraki</t>
  </si>
  <si>
    <t>cebula</t>
  </si>
  <si>
    <t>chrzan</t>
  </si>
  <si>
    <t>kapusta biała</t>
  </si>
  <si>
    <t>kapusta czerwona</t>
  </si>
  <si>
    <t>marchew</t>
  </si>
  <si>
    <t>natka pietruszki</t>
  </si>
  <si>
    <t>pieczarki</t>
  </si>
  <si>
    <t>pietruszka</t>
  </si>
  <si>
    <t>por</t>
  </si>
  <si>
    <t>seler</t>
  </si>
  <si>
    <t>SUMA</t>
  </si>
  <si>
    <t>CZĘŚĆ 6 - WARZYW dla Oddziału Zewnętrznego Aresztu Śledczego w Warszawie-Grochowie w Popowie*</t>
  </si>
  <si>
    <t>DOPUSZCZA SIĘ SKŁADANIE WYCENY NA WYBRANE CZĘŚCI</t>
  </si>
  <si>
    <t>NAZWA WYKONAWCY:</t>
  </si>
  <si>
    <t>…...........................................................................................................................</t>
  </si>
  <si>
    <t>* proszę o usunięcie części, które nie podlegają wyceny</t>
  </si>
  <si>
    <t>Szacowanie (okres obowiązywania 6 miesięcy nie wcześniej niż od 01.01.2025r.)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</si>
</sst>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4" fontId="10" fillId="5" borderId="1" xfId="0" applyNumberFormat="1" applyFont="1" applyFill="1" applyBorder="1" applyAlignment="1">
      <alignment horizontal="right" vertic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2">
    <cellStyle name="Excel Built-in Excel Built-in Normalny 2" xfId="1" xr:uid="{A1DCC89B-2B8C-4417-97BF-AC2D324006C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506C-6F07-407F-8B17-9B5E6FA1433C}">
  <dimension ref="A1:I67"/>
  <sheetViews>
    <sheetView tabSelected="1" topLeftCell="A46" workbookViewId="0">
      <selection activeCell="O8" sqref="O8"/>
    </sheetView>
  </sheetViews>
  <sheetFormatPr defaultRowHeight="15" x14ac:dyDescent="0.25"/>
  <cols>
    <col min="2" max="2" width="22.5703125" customWidth="1"/>
    <col min="9" max="9" width="20.5703125" customWidth="1"/>
  </cols>
  <sheetData>
    <row r="1" spans="1:9" x14ac:dyDescent="0.25">
      <c r="A1" s="22" t="s">
        <v>35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9" ht="24" customHeight="1" x14ac:dyDescent="0.25"/>
    <row r="7" spans="1:9" ht="24" customHeight="1" x14ac:dyDescent="0.25">
      <c r="A7" s="24" t="s">
        <v>32</v>
      </c>
      <c r="B7" s="24"/>
      <c r="C7" s="24" t="s">
        <v>33</v>
      </c>
      <c r="D7" s="24"/>
      <c r="E7" s="24"/>
      <c r="F7" s="24"/>
      <c r="G7" s="24"/>
      <c r="H7" s="24"/>
      <c r="I7" s="24"/>
    </row>
    <row r="8" spans="1:9" ht="24" customHeight="1" x14ac:dyDescent="0.25"/>
    <row r="9" spans="1:9" x14ac:dyDescent="0.25">
      <c r="A9" s="19" t="s">
        <v>0</v>
      </c>
      <c r="B9" s="19"/>
      <c r="C9" s="19"/>
      <c r="D9" s="19"/>
      <c r="E9" s="19"/>
      <c r="F9" s="19"/>
      <c r="G9" s="19"/>
      <c r="H9" s="19"/>
      <c r="I9" s="19"/>
    </row>
    <row r="10" spans="1:9" ht="60" x14ac:dyDescent="0.25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</row>
    <row r="11" spans="1:9" x14ac:dyDescent="0.25">
      <c r="A11" s="2">
        <v>1</v>
      </c>
      <c r="B11" s="3" t="s">
        <v>10</v>
      </c>
      <c r="C11" s="4" t="s">
        <v>11</v>
      </c>
      <c r="D11" s="5">
        <v>5000</v>
      </c>
      <c r="E11" s="6"/>
      <c r="F11" s="7">
        <f>D11*E11</f>
        <v>0</v>
      </c>
      <c r="G11" s="8"/>
      <c r="H11" s="7">
        <f>F11+F11*G11</f>
        <v>0</v>
      </c>
      <c r="I11" s="6">
        <f>H11/D11</f>
        <v>0</v>
      </c>
    </row>
    <row r="12" spans="1:9" ht="15.75" x14ac:dyDescent="0.25">
      <c r="A12" s="9">
        <v>2</v>
      </c>
      <c r="B12" s="21" t="s">
        <v>12</v>
      </c>
      <c r="C12" s="21"/>
      <c r="D12" s="21"/>
      <c r="E12" s="21"/>
      <c r="F12" s="21"/>
      <c r="G12" s="21"/>
      <c r="H12" s="21"/>
      <c r="I12" s="21"/>
    </row>
    <row r="13" spans="1:9" x14ac:dyDescent="0.25">
      <c r="A13" s="10"/>
      <c r="B13" s="10"/>
      <c r="C13" s="10"/>
      <c r="D13" s="10"/>
      <c r="E13" s="11"/>
      <c r="F13" s="11"/>
      <c r="G13" s="11"/>
      <c r="H13" s="11"/>
      <c r="I13" s="11"/>
    </row>
    <row r="14" spans="1:9" x14ac:dyDescent="0.25">
      <c r="A14" s="10"/>
      <c r="B14" s="10"/>
      <c r="C14" s="10"/>
      <c r="D14" s="10"/>
      <c r="E14" s="11"/>
      <c r="F14" s="11"/>
      <c r="G14" s="11"/>
      <c r="H14" s="11"/>
      <c r="I14" s="11"/>
    </row>
    <row r="15" spans="1:9" x14ac:dyDescent="0.25">
      <c r="A15" s="19" t="s">
        <v>13</v>
      </c>
      <c r="B15" s="19"/>
      <c r="C15" s="19"/>
      <c r="D15" s="19"/>
      <c r="E15" s="19"/>
      <c r="F15" s="19"/>
      <c r="G15" s="19"/>
      <c r="H15" s="19"/>
      <c r="I15" s="19"/>
    </row>
    <row r="16" spans="1:9" ht="60" x14ac:dyDescent="0.25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1" t="s">
        <v>7</v>
      </c>
      <c r="H16" s="1" t="s">
        <v>8</v>
      </c>
      <c r="I16" s="1" t="s">
        <v>9</v>
      </c>
    </row>
    <row r="17" spans="1:9" x14ac:dyDescent="0.25">
      <c r="A17" s="2">
        <v>1</v>
      </c>
      <c r="B17" s="3" t="s">
        <v>10</v>
      </c>
      <c r="C17" s="4" t="s">
        <v>11</v>
      </c>
      <c r="D17" s="5">
        <v>1000</v>
      </c>
      <c r="E17" s="6"/>
      <c r="F17" s="7">
        <f>D17*E17</f>
        <v>0</v>
      </c>
      <c r="G17" s="8"/>
      <c r="H17" s="7">
        <f>F17+F17*G17</f>
        <v>0</v>
      </c>
      <c r="I17" s="6">
        <f>H17/D17</f>
        <v>0</v>
      </c>
    </row>
    <row r="18" spans="1:9" ht="15.75" x14ac:dyDescent="0.25">
      <c r="A18" s="9">
        <v>2</v>
      </c>
      <c r="B18" s="21" t="s">
        <v>12</v>
      </c>
      <c r="C18" s="21"/>
      <c r="D18" s="21"/>
      <c r="E18" s="21"/>
      <c r="F18" s="21"/>
      <c r="G18" s="21"/>
      <c r="H18" s="21"/>
      <c r="I18" s="21"/>
    </row>
    <row r="19" spans="1:9" x14ac:dyDescent="0.25">
      <c r="A19" s="10"/>
      <c r="B19" s="10"/>
      <c r="C19" s="10"/>
      <c r="D19" s="10"/>
      <c r="E19" s="11"/>
      <c r="F19" s="11"/>
      <c r="G19" s="11"/>
      <c r="H19" s="11"/>
      <c r="I19" s="11"/>
    </row>
    <row r="20" spans="1:9" x14ac:dyDescent="0.25">
      <c r="A20" s="10"/>
      <c r="B20" s="10"/>
      <c r="C20" s="10"/>
      <c r="D20" s="10"/>
      <c r="E20" s="11"/>
      <c r="F20" s="11"/>
      <c r="G20" s="11"/>
      <c r="H20" s="11"/>
      <c r="I20" s="11"/>
    </row>
    <row r="21" spans="1:9" x14ac:dyDescent="0.25">
      <c r="A21" s="19" t="s">
        <v>14</v>
      </c>
      <c r="B21" s="19"/>
      <c r="C21" s="19"/>
      <c r="D21" s="19"/>
      <c r="E21" s="19"/>
      <c r="F21" s="19"/>
      <c r="G21" s="19"/>
      <c r="H21" s="19"/>
      <c r="I21" s="19"/>
    </row>
    <row r="22" spans="1:9" ht="60" x14ac:dyDescent="0.25">
      <c r="A22" s="1" t="s">
        <v>1</v>
      </c>
      <c r="B22" s="1" t="s">
        <v>2</v>
      </c>
      <c r="C22" s="1" t="s">
        <v>3</v>
      </c>
      <c r="D22" s="1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1" t="s">
        <v>9</v>
      </c>
    </row>
    <row r="23" spans="1:9" x14ac:dyDescent="0.25">
      <c r="A23" s="2">
        <v>1</v>
      </c>
      <c r="B23" s="3" t="s">
        <v>15</v>
      </c>
      <c r="C23" s="4" t="s">
        <v>11</v>
      </c>
      <c r="D23" s="5">
        <v>50000</v>
      </c>
      <c r="E23" s="6"/>
      <c r="F23" s="7">
        <f>D23*E23</f>
        <v>0</v>
      </c>
      <c r="G23" s="8"/>
      <c r="H23" s="7">
        <f>F23+F23*G23</f>
        <v>0</v>
      </c>
      <c r="I23" s="6">
        <f>H23/D23</f>
        <v>0</v>
      </c>
    </row>
    <row r="24" spans="1:9" ht="15.75" x14ac:dyDescent="0.25">
      <c r="A24" s="9">
        <v>2</v>
      </c>
      <c r="B24" s="21" t="s">
        <v>12</v>
      </c>
      <c r="C24" s="21"/>
      <c r="D24" s="21"/>
      <c r="E24" s="21"/>
      <c r="F24" s="21"/>
      <c r="G24" s="21"/>
      <c r="H24" s="21"/>
      <c r="I24" s="21"/>
    </row>
    <row r="25" spans="1:9" x14ac:dyDescent="0.25">
      <c r="A25" s="10"/>
      <c r="B25" s="10"/>
      <c r="C25" s="10"/>
      <c r="D25" s="10"/>
      <c r="E25" s="11"/>
      <c r="F25" s="11"/>
      <c r="G25" s="11"/>
      <c r="H25" s="11"/>
      <c r="I25" s="11"/>
    </row>
    <row r="26" spans="1:9" x14ac:dyDescent="0.25">
      <c r="A26" s="10"/>
      <c r="B26" s="10"/>
      <c r="C26" s="10"/>
      <c r="D26" s="10"/>
      <c r="E26" s="11"/>
      <c r="F26" s="11"/>
      <c r="G26" s="11"/>
      <c r="H26" s="11"/>
      <c r="I26" s="11"/>
    </row>
    <row r="27" spans="1:9" x14ac:dyDescent="0.25">
      <c r="A27" s="19" t="s">
        <v>16</v>
      </c>
      <c r="B27" s="19"/>
      <c r="C27" s="19"/>
      <c r="D27" s="19"/>
      <c r="E27" s="19"/>
      <c r="F27" s="19"/>
      <c r="G27" s="19"/>
      <c r="H27" s="19"/>
      <c r="I27" s="19"/>
    </row>
    <row r="28" spans="1:9" ht="60" x14ac:dyDescent="0.25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1" t="s">
        <v>8</v>
      </c>
      <c r="I28" s="1" t="s">
        <v>9</v>
      </c>
    </row>
    <row r="29" spans="1:9" x14ac:dyDescent="0.25">
      <c r="A29" s="2">
        <v>1</v>
      </c>
      <c r="B29" s="3" t="s">
        <v>15</v>
      </c>
      <c r="C29" s="4" t="s">
        <v>11</v>
      </c>
      <c r="D29" s="5">
        <v>20000</v>
      </c>
      <c r="E29" s="6"/>
      <c r="F29" s="7">
        <f>D29*E29</f>
        <v>0</v>
      </c>
      <c r="G29" s="8"/>
      <c r="H29" s="7">
        <f>F29+F29*G29</f>
        <v>0</v>
      </c>
      <c r="I29" s="6">
        <f>H29/D29</f>
        <v>0</v>
      </c>
    </row>
    <row r="30" spans="1:9" ht="15.75" x14ac:dyDescent="0.25">
      <c r="A30" s="9">
        <v>2</v>
      </c>
      <c r="B30" s="21" t="s">
        <v>12</v>
      </c>
      <c r="C30" s="21"/>
      <c r="D30" s="21"/>
      <c r="E30" s="21"/>
      <c r="F30" s="21"/>
      <c r="G30" s="21"/>
      <c r="H30" s="21"/>
      <c r="I30" s="21"/>
    </row>
    <row r="31" spans="1:9" x14ac:dyDescent="0.25">
      <c r="A31" s="10"/>
      <c r="B31" s="10"/>
      <c r="C31" s="10"/>
      <c r="D31" s="10"/>
      <c r="E31" s="11"/>
      <c r="F31" s="11"/>
      <c r="G31" s="11"/>
      <c r="H31" s="11"/>
      <c r="I31" s="11"/>
    </row>
    <row r="32" spans="1:9" x14ac:dyDescent="0.25">
      <c r="A32" s="10"/>
      <c r="B32" s="10"/>
      <c r="C32" s="10"/>
      <c r="D32" s="10"/>
      <c r="E32" s="11"/>
      <c r="F32" s="11"/>
      <c r="G32" s="11"/>
      <c r="H32" s="11"/>
      <c r="I32" s="11"/>
    </row>
    <row r="33" spans="1:9" x14ac:dyDescent="0.25">
      <c r="A33" s="19" t="s">
        <v>17</v>
      </c>
      <c r="B33" s="19"/>
      <c r="C33" s="19"/>
      <c r="D33" s="19"/>
      <c r="E33" s="19"/>
      <c r="F33" s="19"/>
      <c r="G33" s="19"/>
      <c r="H33" s="19"/>
      <c r="I33" s="19"/>
    </row>
    <row r="34" spans="1:9" ht="60" x14ac:dyDescent="0.25">
      <c r="A34" s="12" t="s">
        <v>1</v>
      </c>
      <c r="B34" s="12" t="s">
        <v>2</v>
      </c>
      <c r="C34" s="12" t="s">
        <v>3</v>
      </c>
      <c r="D34" s="1" t="s">
        <v>4</v>
      </c>
      <c r="E34" s="12" t="s">
        <v>5</v>
      </c>
      <c r="F34" s="1" t="s">
        <v>6</v>
      </c>
      <c r="G34" s="12" t="s">
        <v>7</v>
      </c>
      <c r="H34" s="1" t="s">
        <v>8</v>
      </c>
      <c r="I34" s="1" t="s">
        <v>9</v>
      </c>
    </row>
    <row r="35" spans="1:9" x14ac:dyDescent="0.25">
      <c r="A35" s="2">
        <v>1</v>
      </c>
      <c r="B35" s="13" t="s">
        <v>18</v>
      </c>
      <c r="C35" s="14" t="s">
        <v>11</v>
      </c>
      <c r="D35" s="5">
        <v>5000</v>
      </c>
      <c r="E35" s="6"/>
      <c r="F35" s="6">
        <f>D35*E35</f>
        <v>0</v>
      </c>
      <c r="G35" s="8"/>
      <c r="H35" s="6">
        <f>F35+F35*G35</f>
        <v>0</v>
      </c>
      <c r="I35" s="6">
        <f>H35/D35</f>
        <v>0</v>
      </c>
    </row>
    <row r="36" spans="1:9" x14ac:dyDescent="0.25">
      <c r="A36" s="2">
        <v>2</v>
      </c>
      <c r="B36" s="13" t="s">
        <v>19</v>
      </c>
      <c r="C36" s="14" t="s">
        <v>11</v>
      </c>
      <c r="D36" s="5">
        <v>3000</v>
      </c>
      <c r="E36" s="6"/>
      <c r="F36" s="6">
        <f t="shared" ref="F36:F45" si="0">D36*E36</f>
        <v>0</v>
      </c>
      <c r="G36" s="8"/>
      <c r="H36" s="6">
        <f t="shared" ref="H36:H45" si="1">F36+F36*G36</f>
        <v>0</v>
      </c>
      <c r="I36" s="6">
        <f t="shared" ref="I36:I45" si="2">H36/D36</f>
        <v>0</v>
      </c>
    </row>
    <row r="37" spans="1:9" x14ac:dyDescent="0.25">
      <c r="A37" s="2">
        <v>3</v>
      </c>
      <c r="B37" s="13" t="s">
        <v>20</v>
      </c>
      <c r="C37" s="14" t="s">
        <v>11</v>
      </c>
      <c r="D37" s="5">
        <v>120</v>
      </c>
      <c r="E37" s="6"/>
      <c r="F37" s="6">
        <f t="shared" si="0"/>
        <v>0</v>
      </c>
      <c r="G37" s="8"/>
      <c r="H37" s="6">
        <f t="shared" si="1"/>
        <v>0</v>
      </c>
      <c r="I37" s="6">
        <f t="shared" si="2"/>
        <v>0</v>
      </c>
    </row>
    <row r="38" spans="1:9" x14ac:dyDescent="0.25">
      <c r="A38" s="2">
        <v>4</v>
      </c>
      <c r="B38" s="13" t="s">
        <v>21</v>
      </c>
      <c r="C38" s="14" t="s">
        <v>11</v>
      </c>
      <c r="D38" s="5">
        <v>4500</v>
      </c>
      <c r="E38" s="6"/>
      <c r="F38" s="6">
        <f t="shared" si="0"/>
        <v>0</v>
      </c>
      <c r="G38" s="8"/>
      <c r="H38" s="6">
        <f t="shared" si="1"/>
        <v>0</v>
      </c>
      <c r="I38" s="6">
        <f t="shared" si="2"/>
        <v>0</v>
      </c>
    </row>
    <row r="39" spans="1:9" x14ac:dyDescent="0.25">
      <c r="A39" s="2">
        <v>5</v>
      </c>
      <c r="B39" s="13" t="s">
        <v>22</v>
      </c>
      <c r="C39" s="14" t="s">
        <v>11</v>
      </c>
      <c r="D39" s="5">
        <v>250</v>
      </c>
      <c r="E39" s="6"/>
      <c r="F39" s="6">
        <f t="shared" si="0"/>
        <v>0</v>
      </c>
      <c r="G39" s="8"/>
      <c r="H39" s="6">
        <f t="shared" si="1"/>
        <v>0</v>
      </c>
      <c r="I39" s="6">
        <f t="shared" si="2"/>
        <v>0</v>
      </c>
    </row>
    <row r="40" spans="1:9" x14ac:dyDescent="0.25">
      <c r="A40" s="2">
        <v>6</v>
      </c>
      <c r="B40" s="13" t="s">
        <v>23</v>
      </c>
      <c r="C40" s="14" t="s">
        <v>11</v>
      </c>
      <c r="D40" s="5">
        <v>8000</v>
      </c>
      <c r="E40" s="6"/>
      <c r="F40" s="6">
        <f t="shared" si="0"/>
        <v>0</v>
      </c>
      <c r="G40" s="8"/>
      <c r="H40" s="6">
        <f t="shared" si="1"/>
        <v>0</v>
      </c>
      <c r="I40" s="6">
        <f t="shared" si="2"/>
        <v>0</v>
      </c>
    </row>
    <row r="41" spans="1:9" x14ac:dyDescent="0.25">
      <c r="A41" s="2">
        <v>7</v>
      </c>
      <c r="B41" s="13" t="s">
        <v>24</v>
      </c>
      <c r="C41" s="14" t="s">
        <v>11</v>
      </c>
      <c r="D41" s="5">
        <v>8</v>
      </c>
      <c r="E41" s="6"/>
      <c r="F41" s="6">
        <f t="shared" si="0"/>
        <v>0</v>
      </c>
      <c r="G41" s="8"/>
      <c r="H41" s="6">
        <f t="shared" si="1"/>
        <v>0</v>
      </c>
      <c r="I41" s="6">
        <f t="shared" si="2"/>
        <v>0</v>
      </c>
    </row>
    <row r="42" spans="1:9" x14ac:dyDescent="0.25">
      <c r="A42" s="2">
        <v>8</v>
      </c>
      <c r="B42" s="13" t="s">
        <v>25</v>
      </c>
      <c r="C42" s="14" t="s">
        <v>11</v>
      </c>
      <c r="D42" s="5">
        <v>250</v>
      </c>
      <c r="E42" s="6"/>
      <c r="F42" s="6">
        <f t="shared" si="0"/>
        <v>0</v>
      </c>
      <c r="G42" s="8"/>
      <c r="H42" s="6">
        <f t="shared" si="1"/>
        <v>0</v>
      </c>
      <c r="I42" s="6">
        <f t="shared" si="2"/>
        <v>0</v>
      </c>
    </row>
    <row r="43" spans="1:9" x14ac:dyDescent="0.25">
      <c r="A43" s="2">
        <v>9</v>
      </c>
      <c r="B43" s="13" t="s">
        <v>26</v>
      </c>
      <c r="C43" s="14" t="s">
        <v>11</v>
      </c>
      <c r="D43" s="5">
        <v>2000</v>
      </c>
      <c r="E43" s="6"/>
      <c r="F43" s="6">
        <f t="shared" si="0"/>
        <v>0</v>
      </c>
      <c r="G43" s="8"/>
      <c r="H43" s="6">
        <f t="shared" si="1"/>
        <v>0</v>
      </c>
      <c r="I43" s="6">
        <f t="shared" si="2"/>
        <v>0</v>
      </c>
    </row>
    <row r="44" spans="1:9" x14ac:dyDescent="0.25">
      <c r="A44" s="2">
        <v>10</v>
      </c>
      <c r="B44" s="13" t="s">
        <v>27</v>
      </c>
      <c r="C44" s="14" t="s">
        <v>11</v>
      </c>
      <c r="D44" s="5">
        <v>2000</v>
      </c>
      <c r="E44" s="6"/>
      <c r="F44" s="6">
        <f t="shared" si="0"/>
        <v>0</v>
      </c>
      <c r="G44" s="8"/>
      <c r="H44" s="6">
        <f t="shared" si="1"/>
        <v>0</v>
      </c>
      <c r="I44" s="6">
        <f t="shared" si="2"/>
        <v>0</v>
      </c>
    </row>
    <row r="45" spans="1:9" x14ac:dyDescent="0.25">
      <c r="A45" s="2">
        <v>11</v>
      </c>
      <c r="B45" s="13" t="s">
        <v>28</v>
      </c>
      <c r="C45" s="14" t="s">
        <v>11</v>
      </c>
      <c r="D45" s="5">
        <v>2000</v>
      </c>
      <c r="E45" s="6"/>
      <c r="F45" s="6">
        <f t="shared" si="0"/>
        <v>0</v>
      </c>
      <c r="G45" s="8"/>
      <c r="H45" s="6">
        <f t="shared" si="1"/>
        <v>0</v>
      </c>
      <c r="I45" s="6">
        <f t="shared" si="2"/>
        <v>0</v>
      </c>
    </row>
    <row r="46" spans="1:9" x14ac:dyDescent="0.25">
      <c r="A46" s="2">
        <v>12</v>
      </c>
      <c r="B46" s="20" t="s">
        <v>29</v>
      </c>
      <c r="C46" s="20"/>
      <c r="D46" s="20"/>
      <c r="E46" s="20"/>
      <c r="F46" s="15">
        <f>SUM(F35:F45)</f>
        <v>0</v>
      </c>
      <c r="G46" s="16"/>
      <c r="H46" s="15">
        <f>SUM(H35:H45)</f>
        <v>0</v>
      </c>
      <c r="I46" s="16"/>
    </row>
    <row r="47" spans="1:9" ht="15.75" x14ac:dyDescent="0.25">
      <c r="A47" s="2">
        <v>13</v>
      </c>
      <c r="B47" s="21" t="s">
        <v>12</v>
      </c>
      <c r="C47" s="21"/>
      <c r="D47" s="21"/>
      <c r="E47" s="21"/>
      <c r="F47" s="21"/>
      <c r="G47" s="21"/>
      <c r="H47" s="21"/>
      <c r="I47" s="21"/>
    </row>
    <row r="48" spans="1:9" x14ac:dyDescent="0.25">
      <c r="A48" s="10"/>
      <c r="B48" s="10"/>
      <c r="C48" s="10"/>
      <c r="D48" s="10"/>
      <c r="E48" s="11"/>
      <c r="F48" s="11"/>
      <c r="G48" s="11"/>
      <c r="H48" s="11"/>
      <c r="I48" s="11"/>
    </row>
    <row r="49" spans="1:9" x14ac:dyDescent="0.25">
      <c r="A49" s="10"/>
      <c r="B49" s="10"/>
      <c r="C49" s="10"/>
      <c r="D49" s="10"/>
      <c r="E49" s="11"/>
      <c r="F49" s="11"/>
      <c r="G49" s="11"/>
      <c r="H49" s="11"/>
      <c r="I49" s="11"/>
    </row>
    <row r="50" spans="1:9" x14ac:dyDescent="0.25">
      <c r="A50" s="19" t="s">
        <v>30</v>
      </c>
      <c r="B50" s="19"/>
      <c r="C50" s="19"/>
      <c r="D50" s="19"/>
      <c r="E50" s="19"/>
      <c r="F50" s="19"/>
      <c r="G50" s="19"/>
      <c r="H50" s="19"/>
      <c r="I50" s="19"/>
    </row>
    <row r="51" spans="1:9" ht="60" x14ac:dyDescent="0.25">
      <c r="A51" s="12" t="s">
        <v>1</v>
      </c>
      <c r="B51" s="12" t="s">
        <v>2</v>
      </c>
      <c r="C51" s="12" t="s">
        <v>3</v>
      </c>
      <c r="D51" s="1" t="s">
        <v>4</v>
      </c>
      <c r="E51" s="12" t="s">
        <v>5</v>
      </c>
      <c r="F51" s="1" t="s">
        <v>6</v>
      </c>
      <c r="G51" s="12" t="s">
        <v>7</v>
      </c>
      <c r="H51" s="1" t="s">
        <v>8</v>
      </c>
      <c r="I51" s="1" t="s">
        <v>9</v>
      </c>
    </row>
    <row r="52" spans="1:9" x14ac:dyDescent="0.25">
      <c r="A52" s="2">
        <v>1</v>
      </c>
      <c r="B52" s="13" t="s">
        <v>18</v>
      </c>
      <c r="C52" s="14" t="s">
        <v>11</v>
      </c>
      <c r="D52" s="5">
        <v>1000</v>
      </c>
      <c r="E52" s="6"/>
      <c r="F52" s="6">
        <f>D52*E52</f>
        <v>0</v>
      </c>
      <c r="G52" s="8"/>
      <c r="H52" s="6">
        <f t="shared" ref="H52:H62" si="3">F52+F52*G52</f>
        <v>0</v>
      </c>
      <c r="I52" s="6">
        <f t="shared" ref="I52:I62" si="4">H52/D52</f>
        <v>0</v>
      </c>
    </row>
    <row r="53" spans="1:9" x14ac:dyDescent="0.25">
      <c r="A53" s="2">
        <v>2</v>
      </c>
      <c r="B53" s="13" t="s">
        <v>19</v>
      </c>
      <c r="C53" s="14" t="s">
        <v>11</v>
      </c>
      <c r="D53" s="5">
        <v>500</v>
      </c>
      <c r="E53" s="6"/>
      <c r="F53" s="6">
        <f t="shared" ref="F53:F62" si="5">D53*E53</f>
        <v>0</v>
      </c>
      <c r="G53" s="8"/>
      <c r="H53" s="6">
        <f t="shared" si="3"/>
        <v>0</v>
      </c>
      <c r="I53" s="6">
        <f t="shared" si="4"/>
        <v>0</v>
      </c>
    </row>
    <row r="54" spans="1:9" x14ac:dyDescent="0.25">
      <c r="A54" s="2">
        <v>3</v>
      </c>
      <c r="B54" s="13" t="s">
        <v>20</v>
      </c>
      <c r="C54" s="14" t="s">
        <v>11</v>
      </c>
      <c r="D54" s="5">
        <v>20</v>
      </c>
      <c r="E54" s="6"/>
      <c r="F54" s="6">
        <f t="shared" si="5"/>
        <v>0</v>
      </c>
      <c r="G54" s="8"/>
      <c r="H54" s="6">
        <f t="shared" si="3"/>
        <v>0</v>
      </c>
      <c r="I54" s="6">
        <f t="shared" si="4"/>
        <v>0</v>
      </c>
    </row>
    <row r="55" spans="1:9" x14ac:dyDescent="0.25">
      <c r="A55" s="2">
        <v>4</v>
      </c>
      <c r="B55" s="13" t="s">
        <v>21</v>
      </c>
      <c r="C55" s="14" t="s">
        <v>11</v>
      </c>
      <c r="D55" s="5">
        <v>900</v>
      </c>
      <c r="E55" s="6"/>
      <c r="F55" s="6">
        <f t="shared" si="5"/>
        <v>0</v>
      </c>
      <c r="G55" s="8"/>
      <c r="H55" s="6">
        <f t="shared" si="3"/>
        <v>0</v>
      </c>
      <c r="I55" s="6">
        <f t="shared" si="4"/>
        <v>0</v>
      </c>
    </row>
    <row r="56" spans="1:9" x14ac:dyDescent="0.25">
      <c r="A56" s="2">
        <v>5</v>
      </c>
      <c r="B56" s="13" t="s">
        <v>22</v>
      </c>
      <c r="C56" s="14" t="s">
        <v>11</v>
      </c>
      <c r="D56" s="5">
        <v>50</v>
      </c>
      <c r="E56" s="6"/>
      <c r="F56" s="6">
        <f t="shared" si="5"/>
        <v>0</v>
      </c>
      <c r="G56" s="8"/>
      <c r="H56" s="6">
        <f t="shared" si="3"/>
        <v>0</v>
      </c>
      <c r="I56" s="6">
        <f t="shared" si="4"/>
        <v>0</v>
      </c>
    </row>
    <row r="57" spans="1:9" x14ac:dyDescent="0.25">
      <c r="A57" s="2">
        <v>6</v>
      </c>
      <c r="B57" s="13" t="s">
        <v>23</v>
      </c>
      <c r="C57" s="14" t="s">
        <v>11</v>
      </c>
      <c r="D57" s="5">
        <v>170</v>
      </c>
      <c r="E57" s="6"/>
      <c r="F57" s="6">
        <f t="shared" si="5"/>
        <v>0</v>
      </c>
      <c r="G57" s="8"/>
      <c r="H57" s="6">
        <f t="shared" si="3"/>
        <v>0</v>
      </c>
      <c r="I57" s="6">
        <f t="shared" si="4"/>
        <v>0</v>
      </c>
    </row>
    <row r="58" spans="1:9" x14ac:dyDescent="0.25">
      <c r="A58" s="2">
        <v>7</v>
      </c>
      <c r="B58" s="13" t="s">
        <v>24</v>
      </c>
      <c r="C58" s="14" t="s">
        <v>11</v>
      </c>
      <c r="D58" s="5">
        <v>2</v>
      </c>
      <c r="E58" s="6"/>
      <c r="F58" s="6">
        <f t="shared" si="5"/>
        <v>0</v>
      </c>
      <c r="G58" s="8"/>
      <c r="H58" s="6">
        <f t="shared" si="3"/>
        <v>0</v>
      </c>
      <c r="I58" s="6">
        <f t="shared" si="4"/>
        <v>0</v>
      </c>
    </row>
    <row r="59" spans="1:9" x14ac:dyDescent="0.25">
      <c r="A59" s="2">
        <v>8</v>
      </c>
      <c r="B59" s="13" t="s">
        <v>25</v>
      </c>
      <c r="C59" s="14" t="s">
        <v>11</v>
      </c>
      <c r="D59" s="5">
        <v>30</v>
      </c>
      <c r="E59" s="6"/>
      <c r="F59" s="6">
        <f t="shared" si="5"/>
        <v>0</v>
      </c>
      <c r="G59" s="8"/>
      <c r="H59" s="6">
        <f t="shared" si="3"/>
        <v>0</v>
      </c>
      <c r="I59" s="6">
        <f t="shared" si="4"/>
        <v>0</v>
      </c>
    </row>
    <row r="60" spans="1:9" x14ac:dyDescent="0.25">
      <c r="A60" s="2">
        <v>9</v>
      </c>
      <c r="B60" s="13" t="s">
        <v>26</v>
      </c>
      <c r="C60" s="14" t="s">
        <v>11</v>
      </c>
      <c r="D60" s="5">
        <v>400</v>
      </c>
      <c r="E60" s="6"/>
      <c r="F60" s="6">
        <f t="shared" si="5"/>
        <v>0</v>
      </c>
      <c r="G60" s="8"/>
      <c r="H60" s="6">
        <f t="shared" si="3"/>
        <v>0</v>
      </c>
      <c r="I60" s="6">
        <f t="shared" si="4"/>
        <v>0</v>
      </c>
    </row>
    <row r="61" spans="1:9" x14ac:dyDescent="0.25">
      <c r="A61" s="2">
        <v>10</v>
      </c>
      <c r="B61" s="13" t="s">
        <v>27</v>
      </c>
      <c r="C61" s="14" t="s">
        <v>11</v>
      </c>
      <c r="D61" s="5">
        <v>400</v>
      </c>
      <c r="E61" s="6"/>
      <c r="F61" s="6">
        <f t="shared" si="5"/>
        <v>0</v>
      </c>
      <c r="G61" s="8"/>
      <c r="H61" s="6">
        <f t="shared" si="3"/>
        <v>0</v>
      </c>
      <c r="I61" s="6">
        <f t="shared" si="4"/>
        <v>0</v>
      </c>
    </row>
    <row r="62" spans="1:9" x14ac:dyDescent="0.25">
      <c r="A62" s="2">
        <v>11</v>
      </c>
      <c r="B62" s="13" t="s">
        <v>28</v>
      </c>
      <c r="C62" s="14" t="s">
        <v>11</v>
      </c>
      <c r="D62" s="5">
        <v>400</v>
      </c>
      <c r="E62" s="6"/>
      <c r="F62" s="6">
        <f t="shared" si="5"/>
        <v>0</v>
      </c>
      <c r="G62" s="8"/>
      <c r="H62" s="6">
        <f t="shared" si="3"/>
        <v>0</v>
      </c>
      <c r="I62" s="6">
        <f t="shared" si="4"/>
        <v>0</v>
      </c>
    </row>
    <row r="63" spans="1:9" x14ac:dyDescent="0.25">
      <c r="A63" s="2">
        <v>12</v>
      </c>
      <c r="B63" s="20" t="s">
        <v>29</v>
      </c>
      <c r="C63" s="20"/>
      <c r="D63" s="20"/>
      <c r="E63" s="20"/>
      <c r="F63" s="15">
        <f>SUM(F52:F62)</f>
        <v>0</v>
      </c>
      <c r="G63" s="16"/>
      <c r="H63" s="15">
        <f>SUM(H52:H62)</f>
        <v>0</v>
      </c>
      <c r="I63" s="16"/>
    </row>
    <row r="64" spans="1:9" ht="15.75" x14ac:dyDescent="0.25">
      <c r="A64" s="2">
        <v>13</v>
      </c>
      <c r="B64" s="21" t="s">
        <v>12</v>
      </c>
      <c r="C64" s="21"/>
      <c r="D64" s="21"/>
      <c r="E64" s="21"/>
      <c r="F64" s="21"/>
      <c r="G64" s="21"/>
      <c r="H64" s="21"/>
      <c r="I64" s="21"/>
    </row>
    <row r="67" spans="1:9" x14ac:dyDescent="0.25">
      <c r="A67" s="18" t="s">
        <v>34</v>
      </c>
      <c r="B67" s="18"/>
      <c r="C67" s="18"/>
      <c r="D67" s="18"/>
      <c r="E67" s="18"/>
      <c r="F67" s="18"/>
      <c r="G67" s="18"/>
      <c r="H67" s="18"/>
      <c r="I67" s="18"/>
    </row>
  </sheetData>
  <mergeCells count="19">
    <mergeCell ref="A21:I21"/>
    <mergeCell ref="A1:I1"/>
    <mergeCell ref="A9:I9"/>
    <mergeCell ref="B12:I12"/>
    <mergeCell ref="A15:I15"/>
    <mergeCell ref="B18:I18"/>
    <mergeCell ref="A2:I2"/>
    <mergeCell ref="A7:B7"/>
    <mergeCell ref="C7:I7"/>
    <mergeCell ref="A67:I67"/>
    <mergeCell ref="A50:I50"/>
    <mergeCell ref="B63:E63"/>
    <mergeCell ref="B64:I64"/>
    <mergeCell ref="B24:I24"/>
    <mergeCell ref="A27:I27"/>
    <mergeCell ref="B30:I30"/>
    <mergeCell ref="A33:I33"/>
    <mergeCell ref="B46:E46"/>
    <mergeCell ref="B47:I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Zając</dc:creator>
  <cp:lastModifiedBy>Paulina Zając</cp:lastModifiedBy>
  <dcterms:created xsi:type="dcterms:W3CDTF">2024-04-26T06:17:25Z</dcterms:created>
  <dcterms:modified xsi:type="dcterms:W3CDTF">2024-10-08T12:44:33Z</dcterms:modified>
</cp:coreProperties>
</file>