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kip-my.sharepoint.com/personal/005014pzaw_aws_edu_pl/Documents/Pulpit/Postępowania do przeprowadzenia 2024/77_Odpady komunalne 2024 Warszawa/"/>
    </mc:Choice>
  </mc:AlternateContent>
  <xr:revisionPtr revIDLastSave="22" documentId="13_ncr:1_{E71214F1-3F78-422A-9FF4-5D97C26B6FAB}" xr6:coauthVersionLast="47" xr6:coauthVersionMax="47" xr10:uidLastSave="{95D996FF-F0E5-4A4F-B721-DD8442528067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35" i="1"/>
  <c r="D35" i="1" l="1"/>
  <c r="D34" i="1"/>
  <c r="D33" i="1"/>
  <c r="D32" i="1"/>
  <c r="D31" i="1"/>
  <c r="D30" i="1"/>
  <c r="B23" i="1" l="1"/>
  <c r="D19" i="1" l="1"/>
  <c r="D20" i="1"/>
  <c r="D21" i="1"/>
  <c r="D22" i="1"/>
  <c r="D18" i="1"/>
  <c r="D7" i="1"/>
  <c r="D8" i="1"/>
  <c r="D9" i="1"/>
  <c r="D10" i="1"/>
  <c r="D6" i="1"/>
  <c r="D11" i="1" l="1"/>
  <c r="D23" i="1" l="1"/>
  <c r="D38" i="1" s="1"/>
</calcChain>
</file>

<file path=xl/sharedStrings.xml><?xml version="1.0" encoding="utf-8"?>
<sst xmlns="http://schemas.openxmlformats.org/spreadsheetml/2006/main" count="56" uniqueCount="21">
  <si>
    <t>Cena netto za 1 opróżnienie pojemnika</t>
  </si>
  <si>
    <t>Pojemność oraz rodzaj odpadów</t>
  </si>
  <si>
    <t>Odpady zmieszane poj. 1100 L</t>
  </si>
  <si>
    <t>Szkło poj. 240 L</t>
  </si>
  <si>
    <t>Tworzywa oraz metale poj. 240 L</t>
  </si>
  <si>
    <t>Papier poj. 240 L</t>
  </si>
  <si>
    <t>Częstotliwość odbioru</t>
  </si>
  <si>
    <t>Cena za odbiór odpadów za 1 miesiąc</t>
  </si>
  <si>
    <t>1x pojemnik o pojemności 1100L, odbiór 1x w tygodniu</t>
  </si>
  <si>
    <t>1x pojemnik o pojemności 240L, odbiór 1x w miesiącu</t>
  </si>
  <si>
    <t>VAT 8%</t>
  </si>
  <si>
    <t>Cena brutto za 1 opróżnienie pojemnika</t>
  </si>
  <si>
    <t>ul. Belwederska 44C</t>
  </si>
  <si>
    <t>ul. Karmelicka 9</t>
  </si>
  <si>
    <t>X</t>
  </si>
  <si>
    <t>ul. Wiśniowa 50</t>
  </si>
  <si>
    <t>załącznik nr 2</t>
  </si>
  <si>
    <t>2x pojemnik o pojemności 1100L, odbiór 1x w tygodniu</t>
  </si>
  <si>
    <t>Razem łączne maksymalne wynagrodzenie za odbioru odpadów komunalnych w lokalizacjach AWS okresie od 1.01.2025 r. do dnia 31.12.2025 r..</t>
  </si>
  <si>
    <t>Odpady BIO poj. 240 L</t>
  </si>
  <si>
    <t>1x pojemnik o pojemności 240L, odbiór 1x w tygodniu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</si>
</sst>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zoomScale="90" zoomScaleNormal="90" zoomScaleSheetLayoutView="110" workbookViewId="0">
      <selection activeCell="B31" sqref="B31"/>
    </sheetView>
  </sheetViews>
  <sheetFormatPr defaultColWidth="9" defaultRowHeight="14.25"/>
  <cols>
    <col min="1" max="1" width="33.375" style="2" customWidth="1"/>
    <col min="2" max="2" width="34.125" style="2" customWidth="1"/>
    <col min="3" max="3" width="11" style="2" customWidth="1"/>
    <col min="4" max="4" width="35.375" style="2" customWidth="1"/>
    <col min="5" max="5" width="20" style="2" customWidth="1"/>
    <col min="6" max="16384" width="9" style="2"/>
  </cols>
  <sheetData>
    <row r="1" spans="1:8">
      <c r="A1" s="23" t="s">
        <v>16</v>
      </c>
      <c r="B1" s="23"/>
      <c r="C1" s="23"/>
      <c r="D1" s="23"/>
      <c r="E1" s="23"/>
      <c r="F1" s="23"/>
      <c r="G1" s="23"/>
      <c r="H1" s="23"/>
    </row>
    <row r="2" spans="1:8" ht="14.25" customHeight="1">
      <c r="A2" s="27" t="s">
        <v>12</v>
      </c>
      <c r="B2" s="27"/>
      <c r="C2" s="27"/>
      <c r="D2" s="27"/>
      <c r="E2" s="27"/>
      <c r="F2" s="27"/>
      <c r="G2" s="27"/>
      <c r="H2" s="27"/>
    </row>
    <row r="3" spans="1:8" ht="15" customHeight="1">
      <c r="A3" s="27"/>
      <c r="B3" s="27"/>
      <c r="C3" s="27"/>
      <c r="D3" s="27"/>
      <c r="E3" s="27"/>
      <c r="F3" s="27"/>
      <c r="G3" s="27"/>
      <c r="H3" s="27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 ht="15">
      <c r="A5" s="3" t="s">
        <v>1</v>
      </c>
      <c r="B5" s="4" t="s">
        <v>0</v>
      </c>
      <c r="C5" s="4" t="s">
        <v>10</v>
      </c>
      <c r="D5" s="4" t="s">
        <v>11</v>
      </c>
      <c r="E5" s="35" t="s">
        <v>6</v>
      </c>
      <c r="F5" s="35"/>
      <c r="G5" s="35"/>
      <c r="H5" s="35"/>
    </row>
    <row r="6" spans="1:8" ht="15">
      <c r="A6" s="5" t="s">
        <v>2</v>
      </c>
      <c r="B6" s="6"/>
      <c r="C6" s="7">
        <v>0.08</v>
      </c>
      <c r="D6" s="6">
        <f>B6*1.08</f>
        <v>0</v>
      </c>
      <c r="E6" s="36" t="s">
        <v>17</v>
      </c>
      <c r="F6" s="29"/>
      <c r="G6" s="29"/>
      <c r="H6" s="29"/>
    </row>
    <row r="7" spans="1:8" ht="15">
      <c r="A7" s="5" t="s">
        <v>3</v>
      </c>
      <c r="B7" s="6"/>
      <c r="C7" s="7">
        <v>0.08</v>
      </c>
      <c r="D7" s="6">
        <f t="shared" ref="D7:D11" si="0">B7*1.08</f>
        <v>0</v>
      </c>
      <c r="E7" s="28" t="s">
        <v>9</v>
      </c>
      <c r="F7" s="29"/>
      <c r="G7" s="29"/>
      <c r="H7" s="29"/>
    </row>
    <row r="8" spans="1:8" ht="15">
      <c r="A8" s="5" t="s">
        <v>4</v>
      </c>
      <c r="B8" s="6"/>
      <c r="C8" s="7">
        <v>0.08</v>
      </c>
      <c r="D8" s="6">
        <f t="shared" si="0"/>
        <v>0</v>
      </c>
      <c r="E8" s="28" t="s">
        <v>9</v>
      </c>
      <c r="F8" s="29"/>
      <c r="G8" s="29"/>
      <c r="H8" s="29"/>
    </row>
    <row r="9" spans="1:8" ht="15">
      <c r="A9" s="5" t="s">
        <v>5</v>
      </c>
      <c r="B9" s="6"/>
      <c r="C9" s="7">
        <v>0.08</v>
      </c>
      <c r="D9" s="6">
        <f t="shared" si="0"/>
        <v>0</v>
      </c>
      <c r="E9" s="28" t="s">
        <v>9</v>
      </c>
      <c r="F9" s="29"/>
      <c r="G9" s="29"/>
      <c r="H9" s="29"/>
    </row>
    <row r="10" spans="1:8" ht="15">
      <c r="A10" s="22" t="s">
        <v>19</v>
      </c>
      <c r="B10" s="6"/>
      <c r="C10" s="7">
        <v>0.08</v>
      </c>
      <c r="D10" s="6">
        <f t="shared" si="0"/>
        <v>0</v>
      </c>
      <c r="E10" s="30" t="s">
        <v>20</v>
      </c>
      <c r="F10" s="29"/>
      <c r="G10" s="29"/>
      <c r="H10" s="29"/>
    </row>
    <row r="11" spans="1:8" ht="15">
      <c r="A11" s="4" t="s">
        <v>7</v>
      </c>
      <c r="B11" s="8">
        <f>B6*4*2+B7*1+B8*1+B9*1+B10*4</f>
        <v>0</v>
      </c>
      <c r="C11" s="9" t="s">
        <v>14</v>
      </c>
      <c r="D11" s="6">
        <f t="shared" si="0"/>
        <v>0</v>
      </c>
      <c r="E11" s="31"/>
      <c r="F11" s="32"/>
      <c r="G11" s="32"/>
      <c r="H11" s="33"/>
    </row>
    <row r="13" spans="1:8" ht="15.75" thickBot="1">
      <c r="A13" s="10"/>
      <c r="B13" s="10"/>
      <c r="C13" s="10"/>
      <c r="D13" s="10"/>
    </row>
    <row r="14" spans="1:8">
      <c r="A14" s="37" t="s">
        <v>13</v>
      </c>
      <c r="B14" s="38"/>
      <c r="C14" s="38"/>
      <c r="D14" s="38"/>
      <c r="E14" s="38"/>
      <c r="F14" s="38"/>
      <c r="G14" s="38"/>
      <c r="H14" s="39"/>
    </row>
    <row r="15" spans="1:8">
      <c r="A15" s="40"/>
      <c r="B15" s="24"/>
      <c r="C15" s="24"/>
      <c r="D15" s="24"/>
      <c r="E15" s="24"/>
      <c r="F15" s="24"/>
      <c r="G15" s="24"/>
      <c r="H15" s="41"/>
    </row>
    <row r="16" spans="1:8" ht="14.25" customHeight="1" thickBot="1">
      <c r="A16" s="42"/>
      <c r="B16" s="43"/>
      <c r="C16" s="43"/>
      <c r="D16" s="43"/>
      <c r="E16" s="43"/>
      <c r="F16" s="43"/>
      <c r="G16" s="43"/>
      <c r="H16" s="44"/>
    </row>
    <row r="17" spans="1:17" ht="15">
      <c r="A17" s="11" t="s">
        <v>1</v>
      </c>
      <c r="B17" s="12" t="s">
        <v>0</v>
      </c>
      <c r="C17" s="13" t="s">
        <v>10</v>
      </c>
      <c r="D17" s="13" t="s">
        <v>11</v>
      </c>
      <c r="E17" s="45" t="s">
        <v>6</v>
      </c>
      <c r="F17" s="46"/>
      <c r="G17" s="46"/>
      <c r="H17" s="47"/>
    </row>
    <row r="18" spans="1:17" ht="15">
      <c r="A18" s="5" t="s">
        <v>2</v>
      </c>
      <c r="B18" s="6"/>
      <c r="C18" s="7">
        <v>0.08</v>
      </c>
      <c r="D18" s="6">
        <f>B18*1.08</f>
        <v>0</v>
      </c>
      <c r="E18" s="29" t="s">
        <v>8</v>
      </c>
      <c r="F18" s="29"/>
      <c r="G18" s="29"/>
      <c r="H18" s="29"/>
    </row>
    <row r="19" spans="1:17" ht="15">
      <c r="A19" s="5" t="s">
        <v>3</v>
      </c>
      <c r="B19" s="6"/>
      <c r="C19" s="7">
        <v>0.08</v>
      </c>
      <c r="D19" s="6">
        <f t="shared" ref="D19:D23" si="1">B19*1.08</f>
        <v>0</v>
      </c>
      <c r="E19" s="34" t="s">
        <v>9</v>
      </c>
      <c r="F19" s="29"/>
      <c r="G19" s="29"/>
      <c r="H19" s="29"/>
    </row>
    <row r="20" spans="1:17" ht="15">
      <c r="A20" s="5" t="s">
        <v>4</v>
      </c>
      <c r="B20" s="6"/>
      <c r="C20" s="7">
        <v>0.08</v>
      </c>
      <c r="D20" s="6">
        <f t="shared" si="1"/>
        <v>0</v>
      </c>
      <c r="E20" s="34" t="s">
        <v>9</v>
      </c>
      <c r="F20" s="29"/>
      <c r="G20" s="29"/>
      <c r="H20" s="29"/>
    </row>
    <row r="21" spans="1:17" ht="15">
      <c r="A21" s="5" t="s">
        <v>5</v>
      </c>
      <c r="B21" s="6"/>
      <c r="C21" s="7">
        <v>0.08</v>
      </c>
      <c r="D21" s="6">
        <f t="shared" si="1"/>
        <v>0</v>
      </c>
      <c r="E21" s="34" t="s">
        <v>9</v>
      </c>
      <c r="F21" s="29"/>
      <c r="G21" s="29"/>
      <c r="H21" s="29"/>
    </row>
    <row r="22" spans="1:17" ht="15">
      <c r="A22" s="22" t="s">
        <v>19</v>
      </c>
      <c r="B22" s="6"/>
      <c r="C22" s="7">
        <v>0.08</v>
      </c>
      <c r="D22" s="6">
        <f t="shared" si="1"/>
        <v>0</v>
      </c>
      <c r="E22" s="30" t="s">
        <v>20</v>
      </c>
      <c r="F22" s="29"/>
      <c r="G22" s="29"/>
      <c r="H22" s="29"/>
    </row>
    <row r="23" spans="1:17" ht="15">
      <c r="A23" s="4" t="s">
        <v>7</v>
      </c>
      <c r="B23" s="8">
        <f>B18*1*4+B19*1+B20*1+B21*1+B22*4</f>
        <v>0</v>
      </c>
      <c r="C23" s="9" t="s">
        <v>14</v>
      </c>
      <c r="D23" s="6">
        <f t="shared" si="1"/>
        <v>0</v>
      </c>
      <c r="E23" s="31"/>
      <c r="F23" s="32"/>
      <c r="G23" s="32"/>
      <c r="H23" s="32"/>
    </row>
    <row r="24" spans="1:17" ht="14.25" customHeight="1">
      <c r="J24" s="10"/>
      <c r="K24" s="10"/>
      <c r="L24" s="10"/>
      <c r="M24" s="10"/>
      <c r="N24" s="10"/>
      <c r="O24" s="10"/>
      <c r="P24" s="10"/>
      <c r="Q24" s="10"/>
    </row>
    <row r="25" spans="1:17" ht="14.25" customHeight="1" thickBot="1">
      <c r="J25" s="10"/>
      <c r="K25" s="10"/>
      <c r="L25" s="10"/>
      <c r="M25" s="10"/>
      <c r="N25" s="10"/>
      <c r="O25" s="10"/>
      <c r="P25" s="10"/>
      <c r="Q25" s="10"/>
    </row>
    <row r="26" spans="1:17" ht="14.25" customHeight="1">
      <c r="A26" s="38" t="s">
        <v>15</v>
      </c>
      <c r="B26" s="38"/>
      <c r="C26" s="38"/>
      <c r="D26" s="38"/>
      <c r="E26" s="38"/>
      <c r="F26" s="38"/>
      <c r="G26" s="38"/>
      <c r="H26" s="38"/>
      <c r="J26" s="10"/>
      <c r="K26" s="10"/>
      <c r="L26" s="10"/>
      <c r="M26" s="10"/>
      <c r="N26" s="10"/>
      <c r="O26" s="10"/>
      <c r="P26" s="10"/>
      <c r="Q26" s="10"/>
    </row>
    <row r="27" spans="1:17" ht="14.25" customHeight="1">
      <c r="A27" s="24"/>
      <c r="B27" s="24"/>
      <c r="C27" s="24"/>
      <c r="D27" s="24"/>
      <c r="E27" s="24"/>
      <c r="F27" s="24"/>
      <c r="G27" s="24"/>
      <c r="H27" s="24"/>
      <c r="J27" s="10"/>
      <c r="K27" s="10"/>
      <c r="L27" s="10"/>
      <c r="M27" s="10"/>
      <c r="N27" s="10"/>
      <c r="O27" s="10"/>
      <c r="P27" s="10"/>
      <c r="Q27" s="10"/>
    </row>
    <row r="28" spans="1:17" ht="14.25" customHeight="1">
      <c r="A28" s="48"/>
      <c r="B28" s="48"/>
      <c r="C28" s="48"/>
      <c r="D28" s="48"/>
      <c r="E28" s="48"/>
      <c r="F28" s="48"/>
      <c r="G28" s="48"/>
      <c r="H28" s="48"/>
      <c r="J28" s="10"/>
      <c r="K28" s="10"/>
      <c r="L28" s="10"/>
      <c r="M28" s="10"/>
      <c r="N28" s="10"/>
      <c r="O28" s="10"/>
      <c r="P28" s="10"/>
      <c r="Q28" s="10"/>
    </row>
    <row r="29" spans="1:17" ht="14.25" customHeight="1">
      <c r="A29" s="3" t="s">
        <v>1</v>
      </c>
      <c r="B29" s="4" t="s">
        <v>0</v>
      </c>
      <c r="C29" s="4" t="s">
        <v>10</v>
      </c>
      <c r="D29" s="4" t="s">
        <v>11</v>
      </c>
      <c r="E29" s="35" t="s">
        <v>6</v>
      </c>
      <c r="F29" s="35"/>
      <c r="G29" s="35"/>
      <c r="H29" s="35"/>
      <c r="J29" s="10"/>
      <c r="K29" s="10"/>
      <c r="L29" s="10"/>
      <c r="M29" s="10"/>
      <c r="N29" s="10"/>
      <c r="O29" s="10"/>
      <c r="P29" s="10"/>
      <c r="Q29" s="10"/>
    </row>
    <row r="30" spans="1:17" ht="14.25" customHeight="1">
      <c r="A30" s="5" t="s">
        <v>2</v>
      </c>
      <c r="B30" s="6"/>
      <c r="C30" s="7">
        <v>0.08</v>
      </c>
      <c r="D30" s="6">
        <f>B30*1.08</f>
        <v>0</v>
      </c>
      <c r="E30" s="34" t="s">
        <v>8</v>
      </c>
      <c r="F30" s="29"/>
      <c r="G30" s="29"/>
      <c r="H30" s="29"/>
      <c r="J30" s="10"/>
      <c r="K30" s="10"/>
      <c r="L30" s="10"/>
      <c r="M30" s="10"/>
      <c r="N30" s="10"/>
      <c r="O30" s="10"/>
      <c r="P30" s="10"/>
      <c r="Q30" s="10"/>
    </row>
    <row r="31" spans="1:17" ht="14.25" customHeight="1">
      <c r="A31" s="5" t="s">
        <v>3</v>
      </c>
      <c r="B31" s="6"/>
      <c r="C31" s="7">
        <v>0.08</v>
      </c>
      <c r="D31" s="6">
        <f t="shared" ref="D31:D35" si="2">B31*1.08</f>
        <v>0</v>
      </c>
      <c r="E31" s="28" t="s">
        <v>9</v>
      </c>
      <c r="F31" s="29"/>
      <c r="G31" s="29"/>
      <c r="H31" s="29"/>
      <c r="J31" s="10"/>
      <c r="K31" s="10"/>
      <c r="L31" s="10"/>
      <c r="M31" s="10"/>
      <c r="N31" s="10"/>
      <c r="O31" s="10"/>
      <c r="P31" s="10"/>
      <c r="Q31" s="10"/>
    </row>
    <row r="32" spans="1:17" ht="14.25" customHeight="1">
      <c r="A32" s="5" t="s">
        <v>4</v>
      </c>
      <c r="B32" s="6"/>
      <c r="C32" s="7">
        <v>0.08</v>
      </c>
      <c r="D32" s="6">
        <f t="shared" si="2"/>
        <v>0</v>
      </c>
      <c r="E32" s="28" t="s">
        <v>9</v>
      </c>
      <c r="F32" s="29"/>
      <c r="G32" s="29"/>
      <c r="H32" s="29"/>
      <c r="J32" s="10"/>
      <c r="K32" s="10"/>
      <c r="L32" s="10"/>
      <c r="M32" s="10"/>
      <c r="N32" s="10"/>
      <c r="O32" s="10"/>
      <c r="P32" s="10"/>
      <c r="Q32" s="10"/>
    </row>
    <row r="33" spans="1:17" ht="14.25" customHeight="1">
      <c r="A33" s="5" t="s">
        <v>5</v>
      </c>
      <c r="B33" s="6"/>
      <c r="C33" s="7">
        <v>0.08</v>
      </c>
      <c r="D33" s="6">
        <f t="shared" si="2"/>
        <v>0</v>
      </c>
      <c r="E33" s="28" t="s">
        <v>9</v>
      </c>
      <c r="F33" s="29"/>
      <c r="G33" s="29"/>
      <c r="H33" s="29"/>
      <c r="J33" s="10"/>
      <c r="K33" s="10"/>
      <c r="L33" s="10"/>
      <c r="M33" s="10"/>
      <c r="N33" s="10"/>
      <c r="O33" s="10"/>
      <c r="P33" s="10"/>
      <c r="Q33" s="10"/>
    </row>
    <row r="34" spans="1:17" ht="14.25" customHeight="1">
      <c r="A34" s="22" t="s">
        <v>19</v>
      </c>
      <c r="B34" s="6"/>
      <c r="C34" s="7">
        <v>0.08</v>
      </c>
      <c r="D34" s="6">
        <f t="shared" si="2"/>
        <v>0</v>
      </c>
      <c r="E34" s="30" t="s">
        <v>20</v>
      </c>
      <c r="F34" s="29"/>
      <c r="G34" s="29"/>
      <c r="H34" s="29"/>
      <c r="J34" s="10"/>
      <c r="K34" s="10"/>
      <c r="L34" s="10"/>
      <c r="M34" s="10"/>
      <c r="N34" s="10"/>
      <c r="O34" s="10"/>
      <c r="P34" s="10"/>
      <c r="Q34" s="10"/>
    </row>
    <row r="35" spans="1:17" ht="14.25" customHeight="1">
      <c r="A35" s="4" t="s">
        <v>7</v>
      </c>
      <c r="B35" s="8">
        <f>B30*4+B31*1+B32*1+B33*1+B34*4</f>
        <v>0</v>
      </c>
      <c r="C35" s="9" t="s">
        <v>14</v>
      </c>
      <c r="D35" s="6">
        <f t="shared" si="2"/>
        <v>0</v>
      </c>
      <c r="E35" s="31"/>
      <c r="F35" s="32"/>
      <c r="G35" s="32"/>
      <c r="H35" s="33"/>
      <c r="J35" s="10"/>
      <c r="K35" s="10"/>
      <c r="L35" s="10"/>
      <c r="M35" s="10"/>
      <c r="N35" s="10"/>
      <c r="O35" s="10"/>
      <c r="P35" s="10"/>
      <c r="Q35" s="10"/>
    </row>
    <row r="36" spans="1:17" ht="14.25" customHeight="1">
      <c r="J36" s="10"/>
      <c r="K36" s="10"/>
      <c r="L36" s="10"/>
      <c r="M36" s="10"/>
      <c r="N36" s="10"/>
      <c r="O36" s="10"/>
      <c r="P36" s="10"/>
      <c r="Q36" s="10"/>
    </row>
    <row r="37" spans="1:17" ht="15">
      <c r="A37" s="10"/>
      <c r="B37" s="10"/>
      <c r="C37" s="10"/>
      <c r="D37" s="10"/>
      <c r="J37" s="10"/>
      <c r="K37" s="10"/>
      <c r="L37" s="10"/>
      <c r="M37" s="10"/>
      <c r="N37" s="10"/>
      <c r="O37" s="10"/>
      <c r="P37" s="10"/>
      <c r="Q37" s="10"/>
    </row>
    <row r="38" spans="1:17" ht="15">
      <c r="A38" s="25" t="s">
        <v>18</v>
      </c>
      <c r="B38" s="25"/>
      <c r="C38" s="25"/>
      <c r="D38" s="26">
        <f>(D11+D23+D35)*12</f>
        <v>0</v>
      </c>
      <c r="J38" s="15"/>
      <c r="K38" s="16"/>
      <c r="L38" s="16"/>
      <c r="M38" s="16"/>
      <c r="N38" s="50"/>
      <c r="O38" s="50"/>
      <c r="P38" s="50"/>
      <c r="Q38" s="50"/>
    </row>
    <row r="39" spans="1:17" ht="15">
      <c r="A39" s="25"/>
      <c r="B39" s="25"/>
      <c r="C39" s="25"/>
      <c r="D39" s="27"/>
      <c r="J39" s="17"/>
      <c r="K39" s="18"/>
      <c r="L39" s="19"/>
      <c r="M39" s="18"/>
      <c r="N39" s="49"/>
      <c r="O39" s="49"/>
      <c r="P39" s="49"/>
      <c r="Q39" s="49"/>
    </row>
    <row r="40" spans="1:17" ht="22.5" customHeight="1">
      <c r="A40" s="24"/>
      <c r="B40" s="24"/>
      <c r="C40" s="24"/>
      <c r="D40" s="1"/>
      <c r="J40" s="17"/>
      <c r="K40" s="18"/>
      <c r="L40" s="19"/>
      <c r="M40" s="18"/>
      <c r="N40" s="51"/>
      <c r="O40" s="49"/>
      <c r="P40" s="49"/>
      <c r="Q40" s="49"/>
    </row>
    <row r="41" spans="1:17" ht="30.75" customHeight="1">
      <c r="A41" s="24"/>
      <c r="B41" s="24"/>
      <c r="C41" s="24"/>
      <c r="D41" s="14"/>
      <c r="J41" s="17"/>
      <c r="K41" s="18"/>
      <c r="L41" s="19"/>
      <c r="M41" s="18"/>
      <c r="N41" s="51"/>
      <c r="O41" s="49"/>
      <c r="P41" s="49"/>
      <c r="Q41" s="49"/>
    </row>
    <row r="42" spans="1:17" ht="15">
      <c r="A42" s="24"/>
      <c r="B42" s="24"/>
      <c r="C42" s="1"/>
      <c r="D42" s="1"/>
      <c r="J42" s="17"/>
      <c r="K42" s="18"/>
      <c r="L42" s="19"/>
      <c r="M42" s="18"/>
      <c r="N42" s="51"/>
      <c r="O42" s="49"/>
      <c r="P42" s="49"/>
      <c r="Q42" s="49"/>
    </row>
    <row r="43" spans="1:17" ht="15">
      <c r="A43" s="24"/>
      <c r="B43" s="24"/>
      <c r="C43" s="1"/>
      <c r="D43" s="1"/>
      <c r="J43" s="20"/>
      <c r="K43" s="18"/>
      <c r="L43" s="19"/>
      <c r="M43" s="18"/>
      <c r="N43" s="49"/>
      <c r="O43" s="49"/>
      <c r="P43" s="49"/>
      <c r="Q43" s="49"/>
    </row>
    <row r="44" spans="1:17" ht="15">
      <c r="J44" s="16"/>
      <c r="K44" s="21"/>
      <c r="L44" s="16"/>
      <c r="M44" s="18"/>
      <c r="N44" s="49"/>
      <c r="O44" s="49"/>
      <c r="P44" s="49"/>
      <c r="Q44" s="49"/>
    </row>
  </sheetData>
  <mergeCells count="38">
    <mergeCell ref="N43:Q43"/>
    <mergeCell ref="N44:Q44"/>
    <mergeCell ref="E34:H34"/>
    <mergeCell ref="E33:H33"/>
    <mergeCell ref="E31:H31"/>
    <mergeCell ref="E32:H32"/>
    <mergeCell ref="E35:H35"/>
    <mergeCell ref="N38:Q38"/>
    <mergeCell ref="N39:Q39"/>
    <mergeCell ref="N40:Q40"/>
    <mergeCell ref="N41:Q41"/>
    <mergeCell ref="N42:Q42"/>
    <mergeCell ref="E20:H20"/>
    <mergeCell ref="E21:H21"/>
    <mergeCell ref="E22:H22"/>
    <mergeCell ref="E23:H23"/>
    <mergeCell ref="A26:H28"/>
    <mergeCell ref="E7:H7"/>
    <mergeCell ref="A14:H16"/>
    <mergeCell ref="E17:H17"/>
    <mergeCell ref="E18:H18"/>
    <mergeCell ref="E19:H19"/>
    <mergeCell ref="A1:H1"/>
    <mergeCell ref="A42:B42"/>
    <mergeCell ref="A43:B43"/>
    <mergeCell ref="A38:C39"/>
    <mergeCell ref="D38:D39"/>
    <mergeCell ref="A40:C40"/>
    <mergeCell ref="A41:C41"/>
    <mergeCell ref="A2:H4"/>
    <mergeCell ref="E8:H8"/>
    <mergeCell ref="E9:H9"/>
    <mergeCell ref="E10:H10"/>
    <mergeCell ref="E11:H11"/>
    <mergeCell ref="E30:H30"/>
    <mergeCell ref="E29:H29"/>
    <mergeCell ref="E5:H5"/>
    <mergeCell ref="E6:H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E4228263243408CF8189DC5B1CDAA" ma:contentTypeVersion="14" ma:contentTypeDescription="Utwórz nowy dokument." ma:contentTypeScope="" ma:versionID="6efdd55c725bfea90ad90de407b79d83">
  <xsd:schema xmlns:xsd="http://www.w3.org/2001/XMLSchema" xmlns:xs="http://www.w3.org/2001/XMLSchema" xmlns:p="http://schemas.microsoft.com/office/2006/metadata/properties" xmlns:ns3="de077e8a-9c61-4263-bbb3-a626004627e6" xmlns:ns4="7d65eac3-0964-475d-9f4f-45c377550f87" targetNamespace="http://schemas.microsoft.com/office/2006/metadata/properties" ma:root="true" ma:fieldsID="f1ef599dc79f70d8c6b9470fd8495047" ns3:_="" ns4:_="">
    <xsd:import namespace="de077e8a-9c61-4263-bbb3-a626004627e6"/>
    <xsd:import namespace="7d65eac3-0964-475d-9f4f-45c377550f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77e8a-9c61-4263-bbb3-a62600462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5eac3-0964-475d-9f4f-45c377550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EFA889-6BE8-484B-B414-F78DFBDF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9CA9F0-8131-48B5-BD2B-E915085B3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77e8a-9c61-4263-bbb3-a626004627e6"/>
    <ds:schemaRef ds:uri="7d65eac3-0964-475d-9f4f-45c377550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2E11D3-A343-4002-AC7F-3E04256AAD34}">
  <ds:schemaRefs>
    <ds:schemaRef ds:uri="http://purl.org/dc/terms/"/>
    <ds:schemaRef ds:uri="http://purl.org/dc/elements/1.1/"/>
    <ds:schemaRef ds:uri="7d65eac3-0964-475d-9f4f-45c377550f8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e077e8a-9c61-4263-bbb3-a626004627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Patryk Zawiślak</cp:lastModifiedBy>
  <cp:lastPrinted>2022-12-27T08:42:51Z</cp:lastPrinted>
  <dcterms:created xsi:type="dcterms:W3CDTF">2021-03-14T16:21:39Z</dcterms:created>
  <dcterms:modified xsi:type="dcterms:W3CDTF">2024-11-21T11:18:19Z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0x010100C5CE4228263243408CF8189DC5B1CDAA</vt:lpwstr>
  </property>
</Properties>
</file>