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mydtka6368\Desktop\2024 PRZETARGI\251 czekolady\2. SWZ i Ogłoszenie\"/>
    </mc:Choice>
  </mc:AlternateContent>
  <xr:revisionPtr revIDLastSave="0" documentId="13_ncr:1_{3B8358F0-B131-4248-852A-360BDC98FA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9" i="1" l="1"/>
  <c r="H99" i="1" s="1"/>
  <c r="I99" i="1" s="1"/>
  <c r="F100" i="1"/>
  <c r="H100" i="1" s="1"/>
  <c r="F101" i="1"/>
  <c r="H101" i="1"/>
  <c r="F102" i="1"/>
  <c r="H102" i="1" s="1"/>
  <c r="F103" i="1"/>
  <c r="H103" i="1" s="1"/>
  <c r="I103" i="1" s="1"/>
  <c r="F104" i="1"/>
  <c r="H104" i="1" s="1"/>
  <c r="F105" i="1"/>
  <c r="H105" i="1" s="1"/>
  <c r="F106" i="1"/>
  <c r="H106" i="1" s="1"/>
  <c r="F107" i="1"/>
  <c r="H107" i="1" s="1"/>
  <c r="F108" i="1"/>
  <c r="H108" i="1" s="1"/>
  <c r="F109" i="1"/>
  <c r="H109" i="1" s="1"/>
  <c r="F110" i="1"/>
  <c r="H110" i="1" s="1"/>
  <c r="F111" i="1"/>
  <c r="H111" i="1" s="1"/>
  <c r="F112" i="1"/>
  <c r="H112" i="1" s="1"/>
  <c r="F113" i="1"/>
  <c r="H113" i="1" s="1"/>
  <c r="F52" i="1"/>
  <c r="H52" i="1" s="1"/>
  <c r="I52" i="1" s="1"/>
  <c r="F53" i="1"/>
  <c r="H53" i="1" s="1"/>
  <c r="F54" i="1"/>
  <c r="F55" i="1"/>
  <c r="H55" i="1" s="1"/>
  <c r="F56" i="1"/>
  <c r="H56" i="1" s="1"/>
  <c r="I56" i="1" s="1"/>
  <c r="F57" i="1"/>
  <c r="H57" i="1" s="1"/>
  <c r="F58" i="1"/>
  <c r="H58" i="1" s="1"/>
  <c r="I58" i="1" s="1"/>
  <c r="F59" i="1"/>
  <c r="H59" i="1" s="1"/>
  <c r="I59" i="1" s="1"/>
  <c r="F60" i="1"/>
  <c r="H60" i="1" s="1"/>
  <c r="F61" i="1"/>
  <c r="H61" i="1" s="1"/>
  <c r="F62" i="1"/>
  <c r="H62" i="1" s="1"/>
  <c r="F63" i="1"/>
  <c r="H63" i="1" s="1"/>
  <c r="I63" i="1" s="1"/>
  <c r="F64" i="1"/>
  <c r="H64" i="1" s="1"/>
  <c r="F65" i="1"/>
  <c r="H65" i="1" s="1"/>
  <c r="F66" i="1"/>
  <c r="H66" i="1" s="1"/>
  <c r="F117" i="1"/>
  <c r="H117" i="1" s="1"/>
  <c r="F116" i="1"/>
  <c r="F115" i="1"/>
  <c r="H115" i="1" s="1"/>
  <c r="I115" i="1" s="1"/>
  <c r="F114" i="1"/>
  <c r="H114" i="1" s="1"/>
  <c r="I114" i="1" s="1"/>
  <c r="F98" i="1"/>
  <c r="F97" i="1"/>
  <c r="F96" i="1"/>
  <c r="H96" i="1" s="1"/>
  <c r="I96" i="1" s="1"/>
  <c r="F95" i="1"/>
  <c r="H95" i="1" s="1"/>
  <c r="I95" i="1" s="1"/>
  <c r="F94" i="1"/>
  <c r="H94" i="1" s="1"/>
  <c r="F93" i="1"/>
  <c r="F92" i="1"/>
  <c r="H92" i="1" s="1"/>
  <c r="I92" i="1" s="1"/>
  <c r="F91" i="1"/>
  <c r="H91" i="1" s="1"/>
  <c r="I91" i="1" s="1"/>
  <c r="F90" i="1"/>
  <c r="F89" i="1"/>
  <c r="H89" i="1" s="1"/>
  <c r="I89" i="1" s="1"/>
  <c r="F88" i="1"/>
  <c r="H88" i="1" s="1"/>
  <c r="I88" i="1" s="1"/>
  <c r="F87" i="1"/>
  <c r="H87" i="1" s="1"/>
  <c r="F86" i="1"/>
  <c r="F85" i="1"/>
  <c r="H85" i="1" s="1"/>
  <c r="I85" i="1" s="1"/>
  <c r="F84" i="1"/>
  <c r="H84" i="1" s="1"/>
  <c r="I84" i="1" s="1"/>
  <c r="F83" i="1"/>
  <c r="F82" i="1"/>
  <c r="F81" i="1"/>
  <c r="H81" i="1" s="1"/>
  <c r="I81" i="1" s="1"/>
  <c r="F80" i="1"/>
  <c r="H80" i="1" s="1"/>
  <c r="I80" i="1" s="1"/>
  <c r="F79" i="1"/>
  <c r="H79" i="1" s="1"/>
  <c r="F78" i="1"/>
  <c r="F77" i="1"/>
  <c r="H77" i="1" s="1"/>
  <c r="I77" i="1" s="1"/>
  <c r="F76" i="1"/>
  <c r="H76" i="1" s="1"/>
  <c r="I76" i="1" s="1"/>
  <c r="F75" i="1"/>
  <c r="F74" i="1"/>
  <c r="H74" i="1" s="1"/>
  <c r="I74" i="1" s="1"/>
  <c r="F71" i="1"/>
  <c r="H71" i="1" s="1"/>
  <c r="I71" i="1" s="1"/>
  <c r="F70" i="1"/>
  <c r="F69" i="1"/>
  <c r="F68" i="1"/>
  <c r="H68" i="1" s="1"/>
  <c r="I68" i="1" s="1"/>
  <c r="F67" i="1"/>
  <c r="H67" i="1" s="1"/>
  <c r="I67" i="1" s="1"/>
  <c r="F51" i="1"/>
  <c r="F50" i="1"/>
  <c r="F49" i="1"/>
  <c r="H49" i="1" s="1"/>
  <c r="I49" i="1" s="1"/>
  <c r="F48" i="1"/>
  <c r="H48" i="1" s="1"/>
  <c r="I48" i="1" s="1"/>
  <c r="F47" i="1"/>
  <c r="F46" i="1"/>
  <c r="F45" i="1"/>
  <c r="H45" i="1" s="1"/>
  <c r="I45" i="1" s="1"/>
  <c r="F44" i="1"/>
  <c r="F43" i="1"/>
  <c r="F42" i="1"/>
  <c r="H42" i="1" s="1"/>
  <c r="I42" i="1" s="1"/>
  <c r="F41" i="1"/>
  <c r="H41" i="1" s="1"/>
  <c r="I41" i="1" s="1"/>
  <c r="F40" i="1"/>
  <c r="F39" i="1"/>
  <c r="F38" i="1"/>
  <c r="H38" i="1" s="1"/>
  <c r="I38" i="1" s="1"/>
  <c r="F37" i="1"/>
  <c r="H37" i="1" s="1"/>
  <c r="I37" i="1" s="1"/>
  <c r="F36" i="1"/>
  <c r="F35" i="1"/>
  <c r="F34" i="1"/>
  <c r="H34" i="1" s="1"/>
  <c r="I34" i="1" s="1"/>
  <c r="F33" i="1"/>
  <c r="H33" i="1" s="1"/>
  <c r="I33" i="1" s="1"/>
  <c r="F32" i="1"/>
  <c r="F31" i="1"/>
  <c r="F30" i="1"/>
  <c r="H30" i="1" s="1"/>
  <c r="I30" i="1" s="1"/>
  <c r="F29" i="1"/>
  <c r="I106" i="1" l="1"/>
  <c r="I113" i="1"/>
  <c r="I110" i="1"/>
  <c r="I105" i="1"/>
  <c r="I112" i="1"/>
  <c r="F118" i="1"/>
  <c r="I109" i="1"/>
  <c r="I108" i="1"/>
  <c r="I102" i="1"/>
  <c r="I101" i="1"/>
  <c r="I104" i="1"/>
  <c r="I111" i="1"/>
  <c r="I107" i="1"/>
  <c r="I100" i="1"/>
  <c r="I66" i="1"/>
  <c r="I55" i="1"/>
  <c r="I62" i="1"/>
  <c r="I61" i="1"/>
  <c r="I65" i="1"/>
  <c r="H54" i="1"/>
  <c r="I54" i="1" s="1"/>
  <c r="I64" i="1"/>
  <c r="I60" i="1"/>
  <c r="I57" i="1"/>
  <c r="I53" i="1"/>
  <c r="H75" i="1"/>
  <c r="I75" i="1" s="1"/>
  <c r="H83" i="1"/>
  <c r="I83" i="1" s="1"/>
  <c r="H98" i="1"/>
  <c r="I98" i="1" s="1"/>
  <c r="I79" i="1"/>
  <c r="I87" i="1"/>
  <c r="I94" i="1"/>
  <c r="I117" i="1"/>
  <c r="H78" i="1"/>
  <c r="H82" i="1"/>
  <c r="I82" i="1" s="1"/>
  <c r="H86" i="1"/>
  <c r="I86" i="1" s="1"/>
  <c r="H90" i="1"/>
  <c r="I90" i="1" s="1"/>
  <c r="H93" i="1"/>
  <c r="I93" i="1" s="1"/>
  <c r="H97" i="1"/>
  <c r="I97" i="1" s="1"/>
  <c r="H116" i="1"/>
  <c r="I116" i="1" s="1"/>
  <c r="H29" i="1"/>
  <c r="I29" i="1" s="1"/>
  <c r="H32" i="1"/>
  <c r="I32" i="1" s="1"/>
  <c r="H36" i="1"/>
  <c r="I36" i="1" s="1"/>
  <c r="H40" i="1"/>
  <c r="I40" i="1" s="1"/>
  <c r="H44" i="1"/>
  <c r="I44" i="1" s="1"/>
  <c r="H47" i="1"/>
  <c r="I47" i="1" s="1"/>
  <c r="H51" i="1"/>
  <c r="I51" i="1" s="1"/>
  <c r="H70" i="1"/>
  <c r="I70" i="1" s="1"/>
  <c r="H31" i="1"/>
  <c r="I31" i="1" s="1"/>
  <c r="H35" i="1"/>
  <c r="I35" i="1" s="1"/>
  <c r="H39" i="1"/>
  <c r="I39" i="1" s="1"/>
  <c r="H43" i="1"/>
  <c r="I43" i="1" s="1"/>
  <c r="H46" i="1"/>
  <c r="I46" i="1" s="1"/>
  <c r="H50" i="1"/>
  <c r="I50" i="1" s="1"/>
  <c r="H69" i="1"/>
  <c r="I69" i="1" s="1"/>
  <c r="H118" i="1" l="1"/>
  <c r="I78" i="1"/>
  <c r="I118" i="1" s="1"/>
  <c r="F28" i="1" l="1"/>
  <c r="F72" i="1" s="1"/>
  <c r="F119" i="1" s="1"/>
  <c r="H28" i="1" l="1"/>
  <c r="H72" i="1" s="1"/>
  <c r="H119" i="1" s="1"/>
  <c r="I28" i="1" l="1"/>
  <c r="I72" i="1" l="1"/>
  <c r="I119" i="1" s="1"/>
</calcChain>
</file>

<file path=xl/sharedStrings.xml><?xml version="1.0" encoding="utf-8"?>
<sst xmlns="http://schemas.openxmlformats.org/spreadsheetml/2006/main" count="246" uniqueCount="115">
  <si>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</si>
  <si>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</si>
  <si>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</si>
  <si>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</si>
  <si>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</si>
  <si>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</si>
  <si>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</si>
  <si>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</si>
  <si>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</si>
  <si>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</si>
  <si>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</si>
  <si>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</si>
  <si>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</si>
  <si>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</si>
  <si>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</si>
  <si>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</si>
  <si>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</si>
  <si>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</si>
  <si>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</si>
  <si>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</si>
  <si>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</si>
  <si>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</si>
  <si>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</si>
  <si>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</si>
  <si>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</si>
  <si>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</si>
  <si>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</si>
  <si>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</si>
  <si>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</si>
  <si>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</si>
  <si>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</si>
  <si>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</si>
  <si>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</si>
  <si>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</si>
  <si>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</si>
  <si>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</si>
  <si>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</si>
  <si>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</si>
  <si>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</si>
  <si>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</si>
  <si>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</si>
  <si>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</si>
  <si>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</si>
  <si>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</si>
  <si>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</si>
  <si>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</si>
  <si>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</si>
  <si>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</si>
  <si>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</si>
  <si>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</si>
  <si>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</si>
  <si>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</si>
  <si>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</si>
  <si>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</si>
  <si>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</si>
  <si>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</si>
  <si>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</si>
  <si>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</si>
  <si>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</si>
  <si>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</si>
  <si>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</si>
  <si>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</si>
  <si>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>RAZEM ZAMÓWIENIE  OPCJONALNE:</t>
  </si>
  <si>
    <t>kg</t>
  </si>
  <si>
    <t xml:space="preserve">Zamówienie gwarantowane </t>
  </si>
  <si>
    <t>RAZEM ZAMÓWIENIE  GWARANTOWANE:</t>
  </si>
  <si>
    <t>RAZEM ZAMÓWIENIE GWARANTOWANE I OPCJONALNE:</t>
  </si>
  <si>
    <t>DOSTAWA – CZEKOLADY, WYROBY CUKIERNICZE I DESERY</t>
  </si>
  <si>
    <t xml:space="preserve">(nr sprawy: MAT/251/ES/2024) </t>
  </si>
  <si>
    <t>Czekolada gorzka</t>
  </si>
  <si>
    <t>Czekolada mleczna</t>
  </si>
  <si>
    <t>Czekolada mleczna z orzechami</t>
  </si>
  <si>
    <t>Czekolada mleczna z całymi orzechami laskowymi</t>
  </si>
  <si>
    <t>Czekolada z nadzieniem owocowym</t>
  </si>
  <si>
    <t>Czekolada biała</t>
  </si>
  <si>
    <t>Baton energetyczny</t>
  </si>
  <si>
    <t>Baton proteinowy</t>
  </si>
  <si>
    <t>Baton czekoladowy z nadzieniem</t>
  </si>
  <si>
    <t>Koktajl białkowy jednoporcjowy</t>
  </si>
  <si>
    <t>Koncentrat napoju izotonicznego</t>
  </si>
  <si>
    <t>Wafel przekładany masą kakaową w czekoladzie</t>
  </si>
  <si>
    <t>Wafel przekładany masą kokosową w czekoladzie</t>
  </si>
  <si>
    <t>Wafel przekładany masą orzechową w czekoladzie</t>
  </si>
  <si>
    <t>Wafel przekładany masą toffi w czekoladzie</t>
  </si>
  <si>
    <t>Chipsy - różne smaki 40g</t>
  </si>
  <si>
    <t>Precle solone 150g</t>
  </si>
  <si>
    <t>Cukierki czekoladowe</t>
  </si>
  <si>
    <t>Cukierki owocowe z dodatkiem witamin</t>
  </si>
  <si>
    <t>Biszkopty 250g</t>
  </si>
  <si>
    <t>Ciasteczka kruche 500g</t>
  </si>
  <si>
    <t>Biszkopty z galaretką w czekoladzie</t>
  </si>
  <si>
    <t>Krakersy</t>
  </si>
  <si>
    <t>Paluszki 100g</t>
  </si>
  <si>
    <t>Orzeszki ziemne solone 100g</t>
  </si>
  <si>
    <t>Kakao</t>
  </si>
  <si>
    <t>Czekolada do picia 100g</t>
  </si>
  <si>
    <t>Cukier - saszetka</t>
  </si>
  <si>
    <t>Proszek do pieczenia</t>
  </si>
  <si>
    <t>Cukier wanilinowy</t>
  </si>
  <si>
    <t>Budyń 500g</t>
  </si>
  <si>
    <t>Budyń 40g</t>
  </si>
  <si>
    <t>Galaretka o smaku agrestowym 175g</t>
  </si>
  <si>
    <t>Galaretka o smaku truskawkowym 175g</t>
  </si>
  <si>
    <t>Galaretka o smaku cytrynowym 175g</t>
  </si>
  <si>
    <t>Galaretka o smaku pomarańczowym 175g</t>
  </si>
  <si>
    <t>Galaretka 1000g</t>
  </si>
  <si>
    <t>Syrop klonowy 250g</t>
  </si>
  <si>
    <t>Sos  truskawkowy do deserów 900g/1000g</t>
  </si>
  <si>
    <t>Sos  wiśniowy do deserów 900g/1000g</t>
  </si>
  <si>
    <t>Sos  malinowy do deserów 900g/1000g</t>
  </si>
  <si>
    <t>Kisiel 1000g</t>
  </si>
  <si>
    <t>Kisiel 40g</t>
  </si>
  <si>
    <t>Krem orzechowo-czekoladowy 15g/20g</t>
  </si>
  <si>
    <t>CZĘŚĆ 3</t>
  </si>
  <si>
    <t>DLA CZĘŚCI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</si>
</sst>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b/>
      <sz val="10"/>
      <color rgb="FF0070C0"/>
      <name val="Times New Roman"/>
      <family val="1"/>
      <charset val="238"/>
    </font>
    <font>
      <b/>
      <i/>
      <sz val="10"/>
      <color rgb="FF0070C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3" fillId="0" borderId="0" xfId="0" applyFont="1" applyAlignment="1">
      <alignment horizontal="right" vertical="top"/>
    </xf>
    <xf numFmtId="0" fontId="34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30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vertical="center"/>
    </xf>
    <xf numFmtId="0" fontId="29" fillId="0" borderId="0" xfId="0" applyFont="1" applyAlignment="1">
      <alignment horizontal="left"/>
    </xf>
    <xf numFmtId="0" fontId="26" fillId="0" borderId="0" xfId="0" applyFont="1" applyAlignment="1">
      <alignment vertical="center"/>
    </xf>
    <xf numFmtId="0" fontId="42" fillId="0" borderId="0" xfId="0" applyFont="1" applyAlignment="1">
      <alignment horizontal="left" vertical="top"/>
    </xf>
    <xf numFmtId="0" fontId="45" fillId="0" borderId="0" xfId="0" applyFont="1"/>
    <xf numFmtId="0" fontId="46" fillId="0" borderId="0" xfId="0" applyFont="1" applyAlignment="1">
      <alignment horizontal="left" vertic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9" fillId="0" borderId="0" xfId="0" applyFont="1" applyAlignment="1">
      <alignment horizontal="left" vertical="top" wrapText="1"/>
    </xf>
    <xf numFmtId="0" fontId="5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5" fillId="0" borderId="1" xfId="0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55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4" fontId="13" fillId="5" borderId="3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1" fontId="25" fillId="0" borderId="2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5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1" fontId="25" fillId="0" borderId="6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6" fillId="0" borderId="10" xfId="0" applyFont="1" applyBorder="1" applyAlignment="1">
      <alignment horizontal="left" vertical="center" wrapText="1"/>
    </xf>
    <xf numFmtId="0" fontId="56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right" vertical="center"/>
    </xf>
    <xf numFmtId="0" fontId="8" fillId="3" borderId="18" xfId="0" applyFont="1" applyFill="1" applyBorder="1" applyAlignment="1">
      <alignment horizontal="right" vertical="center"/>
    </xf>
    <xf numFmtId="0" fontId="8" fillId="3" borderId="15" xfId="0" applyFont="1" applyFill="1" applyBorder="1" applyAlignment="1">
      <alignment horizontal="right" vertical="center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right" vertical="center"/>
    </xf>
    <xf numFmtId="0" fontId="8" fillId="4" borderId="15" xfId="0" applyFont="1" applyFill="1" applyBorder="1" applyAlignment="1">
      <alignment horizontal="right" vertical="center"/>
    </xf>
    <xf numFmtId="0" fontId="13" fillId="5" borderId="14" xfId="0" applyFont="1" applyFill="1" applyBorder="1" applyAlignment="1">
      <alignment horizontal="right" vertical="center"/>
    </xf>
    <xf numFmtId="0" fontId="13" fillId="5" borderId="15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0" fillId="0" borderId="0" xfId="0" applyFont="1" applyAlignment="1">
      <alignment horizontal="center" vertical="center" wrapText="1"/>
    </xf>
    <xf numFmtId="0" fontId="61" fillId="0" borderId="0" xfId="0" applyFont="1" applyAlignment="1">
      <alignment horizontal="right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66"/>
  <sheetViews>
    <sheetView tabSelected="1" topLeftCell="A62" zoomScaleNormal="100" workbookViewId="0">
      <selection activeCell="C112" sqref="C112"/>
    </sheetView>
  </sheetViews>
  <sheetFormatPr defaultRowHeight="14.25"/>
  <cols>
    <col min="1" max="1" width="3.375" customWidth="1"/>
    <col min="2" max="2" width="27.875" customWidth="1"/>
    <col min="3" max="3" width="6.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F1" s="105" t="s">
        <v>18</v>
      </c>
      <c r="G1" s="105"/>
      <c r="H1" s="105"/>
      <c r="I1" s="105"/>
    </row>
    <row r="2" spans="1:12" ht="16.5" customHeight="1">
      <c r="F2" s="123" t="s">
        <v>114</v>
      </c>
      <c r="G2" s="123"/>
      <c r="H2" s="123"/>
      <c r="I2" s="123"/>
    </row>
    <row r="3" spans="1:12" ht="16.5" customHeight="1">
      <c r="A3" s="107" t="s">
        <v>0</v>
      </c>
      <c r="B3" s="107"/>
      <c r="C3" s="107"/>
      <c r="D3" s="107"/>
      <c r="E3" s="107"/>
      <c r="F3" s="107"/>
      <c r="G3" s="107"/>
      <c r="H3" s="107"/>
      <c r="I3" s="107"/>
      <c r="J3" s="8"/>
      <c r="K3" s="17"/>
      <c r="L3" s="8"/>
    </row>
    <row r="4" spans="1:12" ht="36.75" customHeight="1">
      <c r="A4" s="57" t="s">
        <v>51</v>
      </c>
      <c r="B4" s="7"/>
      <c r="C4" s="7"/>
      <c r="D4" s="7"/>
      <c r="E4" s="7"/>
      <c r="F4" s="4"/>
      <c r="G4" s="109" t="s">
        <v>1</v>
      </c>
      <c r="H4" s="109"/>
      <c r="I4" s="109"/>
      <c r="K4" s="4"/>
      <c r="L4" s="4"/>
    </row>
    <row r="5" spans="1:12" ht="24" customHeight="1">
      <c r="A5" s="58"/>
      <c r="B5" s="58"/>
      <c r="C5" s="110"/>
      <c r="D5" s="110"/>
      <c r="E5" s="110"/>
      <c r="F5" s="1"/>
      <c r="G5" s="101" t="s">
        <v>2</v>
      </c>
      <c r="H5" s="101"/>
      <c r="I5" s="101"/>
      <c r="K5" s="9"/>
      <c r="L5" s="9"/>
    </row>
    <row r="6" spans="1:12" ht="24" customHeight="1">
      <c r="A6" s="58"/>
      <c r="B6" s="58"/>
      <c r="C6" s="111"/>
      <c r="D6" s="111"/>
      <c r="E6" s="111"/>
      <c r="F6" s="1"/>
      <c r="G6" s="101" t="s">
        <v>3</v>
      </c>
      <c r="H6" s="101"/>
      <c r="I6" s="101"/>
      <c r="K6" s="9"/>
      <c r="L6" s="9"/>
    </row>
    <row r="7" spans="1:12" ht="24" customHeight="1">
      <c r="A7" s="58"/>
      <c r="B7" s="58"/>
      <c r="C7" s="111"/>
      <c r="D7" s="111"/>
      <c r="E7" s="111"/>
      <c r="F7" s="1"/>
      <c r="G7" s="101" t="s">
        <v>4</v>
      </c>
      <c r="H7" s="101"/>
      <c r="I7" s="101"/>
      <c r="K7" s="9"/>
      <c r="L7" s="9"/>
    </row>
    <row r="8" spans="1:12" ht="15" customHeight="1">
      <c r="A8" s="108"/>
      <c r="B8" s="108"/>
      <c r="C8" s="108"/>
      <c r="D8" s="108"/>
      <c r="E8" s="108"/>
      <c r="F8" s="1"/>
      <c r="I8" s="13"/>
      <c r="K8" s="4"/>
      <c r="L8" s="4"/>
    </row>
    <row r="9" spans="1:12" ht="17.25" customHeight="1">
      <c r="A9" s="12" t="s">
        <v>49</v>
      </c>
      <c r="B9" s="3"/>
      <c r="C9" s="103"/>
      <c r="D9" s="103"/>
      <c r="E9" s="103"/>
      <c r="F9" s="5"/>
    </row>
    <row r="10" spans="1:12" ht="17.25" customHeight="1">
      <c r="A10" s="12"/>
      <c r="B10" s="3"/>
      <c r="C10" s="102"/>
      <c r="D10" s="102"/>
      <c r="E10" s="102"/>
      <c r="F10" s="5"/>
    </row>
    <row r="11" spans="1:12" ht="17.25" customHeight="1">
      <c r="A11" s="12" t="s">
        <v>19</v>
      </c>
      <c r="B11" s="3"/>
      <c r="C11" s="102"/>
      <c r="D11" s="102"/>
      <c r="E11" s="102"/>
      <c r="F11" s="5"/>
    </row>
    <row r="12" spans="1:12" ht="17.25" customHeight="1">
      <c r="A12" s="24" t="s">
        <v>20</v>
      </c>
      <c r="B12" s="3"/>
      <c r="C12" s="26"/>
      <c r="D12" s="26"/>
      <c r="E12" s="26"/>
      <c r="F12" s="5"/>
    </row>
    <row r="13" spans="1:12" ht="17.25" customHeight="1">
      <c r="A13" s="12" t="s">
        <v>50</v>
      </c>
      <c r="B13" s="3"/>
      <c r="C13" s="103"/>
      <c r="D13" s="103"/>
      <c r="E13" s="103"/>
      <c r="F13" s="5"/>
    </row>
    <row r="14" spans="1:12" ht="17.25" customHeight="1">
      <c r="A14" s="57" t="s">
        <v>47</v>
      </c>
      <c r="B14" s="3"/>
      <c r="C14" s="102"/>
      <c r="D14" s="102"/>
      <c r="E14" s="102"/>
      <c r="F14" s="5"/>
    </row>
    <row r="15" spans="1:12" ht="17.25" customHeight="1">
      <c r="A15" s="57" t="s">
        <v>48</v>
      </c>
      <c r="B15" s="3"/>
      <c r="C15" s="102"/>
      <c r="D15" s="102"/>
      <c r="E15" s="102"/>
      <c r="F15" s="5"/>
    </row>
    <row r="16" spans="1:12" ht="8.25" customHeight="1">
      <c r="A16" s="106"/>
      <c r="B16" s="106"/>
      <c r="C16" s="106"/>
      <c r="D16" s="106"/>
      <c r="E16" s="106"/>
      <c r="F16" s="106"/>
      <c r="G16" s="106"/>
      <c r="H16" s="106"/>
      <c r="I16" s="106"/>
    </row>
    <row r="17" spans="1:16" ht="23.25" customHeight="1">
      <c r="A17" s="99" t="s">
        <v>53</v>
      </c>
      <c r="B17" s="99"/>
      <c r="C17" s="99"/>
      <c r="D17" s="99"/>
      <c r="E17" s="99"/>
      <c r="F17" s="99"/>
      <c r="G17" s="99"/>
      <c r="H17" s="99"/>
      <c r="I17" s="99"/>
      <c r="J17" s="6"/>
      <c r="K17" s="6"/>
      <c r="L17" s="6"/>
    </row>
    <row r="18" spans="1:16" ht="29.25" customHeight="1">
      <c r="A18" s="100" t="s">
        <v>67</v>
      </c>
      <c r="B18" s="100"/>
      <c r="C18" s="100"/>
      <c r="D18" s="100"/>
      <c r="E18" s="100"/>
      <c r="F18" s="100"/>
      <c r="G18" s="100"/>
      <c r="H18" s="100"/>
      <c r="I18" s="100"/>
      <c r="J18" s="6"/>
      <c r="K18" s="6"/>
      <c r="L18" s="6"/>
    </row>
    <row r="19" spans="1:16" ht="18" customHeight="1">
      <c r="A19" s="104" t="s">
        <v>68</v>
      </c>
      <c r="B19" s="104"/>
      <c r="C19" s="104"/>
      <c r="D19" s="104"/>
      <c r="E19" s="104"/>
      <c r="F19" s="104"/>
      <c r="G19" s="104"/>
      <c r="H19" s="104"/>
      <c r="I19" s="104"/>
      <c r="J19" s="6"/>
      <c r="K19" s="6"/>
      <c r="L19" s="6"/>
    </row>
    <row r="20" spans="1:16" ht="21" customHeight="1">
      <c r="A20" s="122" t="s">
        <v>113</v>
      </c>
      <c r="B20" s="122"/>
      <c r="C20" s="122"/>
      <c r="D20" s="122"/>
      <c r="E20" s="122"/>
      <c r="F20" s="122"/>
      <c r="G20" s="122"/>
      <c r="H20" s="122"/>
      <c r="I20" s="122"/>
      <c r="J20" s="6"/>
      <c r="K20" s="6"/>
      <c r="L20" s="6"/>
    </row>
    <row r="21" spans="1:16" ht="33" customHeight="1">
      <c r="A21" s="99" t="s">
        <v>52</v>
      </c>
      <c r="B21" s="99"/>
      <c r="C21" s="99"/>
      <c r="D21" s="99"/>
      <c r="E21" s="99"/>
      <c r="F21" s="99"/>
      <c r="G21" s="99"/>
      <c r="H21" s="99"/>
      <c r="I21" s="99"/>
      <c r="J21" s="6"/>
      <c r="K21" s="6"/>
      <c r="L21" s="6"/>
      <c r="P21" s="2"/>
    </row>
    <row r="22" spans="1:16" ht="32.25" customHeight="1">
      <c r="A22" s="16" t="s">
        <v>12</v>
      </c>
    </row>
    <row r="23" spans="1:16" ht="31.5" customHeight="1">
      <c r="A23" s="78" t="s">
        <v>5</v>
      </c>
      <c r="B23" s="78" t="s">
        <v>6</v>
      </c>
      <c r="C23" s="78" t="s">
        <v>7</v>
      </c>
      <c r="D23" s="78" t="s">
        <v>8</v>
      </c>
      <c r="E23" s="78" t="s">
        <v>10</v>
      </c>
      <c r="F23" s="78" t="s">
        <v>15</v>
      </c>
      <c r="G23" s="78" t="s">
        <v>9</v>
      </c>
      <c r="H23" s="78" t="s">
        <v>16</v>
      </c>
      <c r="I23" s="78" t="s">
        <v>17</v>
      </c>
    </row>
    <row r="24" spans="1:16" ht="23.25" customHeight="1">
      <c r="A24" s="79"/>
      <c r="B24" s="84"/>
      <c r="C24" s="79"/>
      <c r="D24" s="79"/>
      <c r="E24" s="79"/>
      <c r="F24" s="79"/>
      <c r="G24" s="79"/>
      <c r="H24" s="79"/>
      <c r="I24" s="79"/>
    </row>
    <row r="25" spans="1:16" ht="10.5" customHeight="1">
      <c r="A25" s="79"/>
      <c r="B25" s="85"/>
      <c r="C25" s="79"/>
      <c r="D25" s="79"/>
      <c r="E25" s="79"/>
      <c r="F25" s="79"/>
      <c r="G25" s="79"/>
      <c r="H25" s="79"/>
      <c r="I25" s="79"/>
    </row>
    <row r="26" spans="1:16" ht="17.25" customHeight="1">
      <c r="A26" s="59">
        <v>1</v>
      </c>
      <c r="B26" s="62">
        <v>2</v>
      </c>
      <c r="C26" s="59">
        <v>3</v>
      </c>
      <c r="D26" s="59">
        <v>4</v>
      </c>
      <c r="E26" s="59">
        <v>5</v>
      </c>
      <c r="F26" s="59">
        <v>6</v>
      </c>
      <c r="G26" s="59">
        <v>7</v>
      </c>
      <c r="H26" s="59">
        <v>8</v>
      </c>
      <c r="I26" s="59">
        <v>9</v>
      </c>
    </row>
    <row r="27" spans="1:16" ht="17.25" customHeight="1">
      <c r="A27" s="86" t="s">
        <v>64</v>
      </c>
      <c r="B27" s="87"/>
      <c r="C27" s="87"/>
      <c r="D27" s="87"/>
      <c r="E27" s="88"/>
      <c r="F27" s="88"/>
      <c r="G27" s="88"/>
      <c r="H27" s="88"/>
      <c r="I27" s="88"/>
    </row>
    <row r="28" spans="1:16" ht="30" customHeight="1">
      <c r="A28" s="63">
        <v>1</v>
      </c>
      <c r="B28" s="61" t="s">
        <v>69</v>
      </c>
      <c r="C28" s="60">
        <v>200</v>
      </c>
      <c r="D28" s="25" t="s">
        <v>63</v>
      </c>
      <c r="E28" s="18"/>
      <c r="F28" s="10">
        <f>ROUND((E28*C28),2)</f>
        <v>0</v>
      </c>
      <c r="G28" s="11"/>
      <c r="H28" s="10">
        <f>ROUND((F28*G28),2)</f>
        <v>0</v>
      </c>
      <c r="I28" s="10">
        <f>ROUND((F28+H28),2)</f>
        <v>0</v>
      </c>
    </row>
    <row r="29" spans="1:16" ht="30" customHeight="1">
      <c r="A29" s="67">
        <v>2</v>
      </c>
      <c r="B29" s="61" t="s">
        <v>70</v>
      </c>
      <c r="C29" s="60">
        <v>200</v>
      </c>
      <c r="D29" s="25" t="s">
        <v>63</v>
      </c>
      <c r="E29" s="18"/>
      <c r="F29" s="10">
        <f t="shared" ref="F29:F71" si="0">ROUND((E29*C29),2)</f>
        <v>0</v>
      </c>
      <c r="G29" s="11"/>
      <c r="H29" s="10">
        <f t="shared" ref="H29:H71" si="1">ROUND((F29*G29),2)</f>
        <v>0</v>
      </c>
      <c r="I29" s="10">
        <f>ROUND((F29+H29),2)</f>
        <v>0</v>
      </c>
    </row>
    <row r="30" spans="1:16" ht="30" customHeight="1">
      <c r="A30" s="63">
        <v>3</v>
      </c>
      <c r="B30" s="61" t="s">
        <v>71</v>
      </c>
      <c r="C30" s="60">
        <v>200</v>
      </c>
      <c r="D30" s="25" t="s">
        <v>63</v>
      </c>
      <c r="E30" s="18"/>
      <c r="F30" s="10">
        <f t="shared" si="0"/>
        <v>0</v>
      </c>
      <c r="G30" s="11"/>
      <c r="H30" s="10">
        <f t="shared" si="1"/>
        <v>0</v>
      </c>
      <c r="I30" s="10">
        <f t="shared" ref="I30:I71" si="2">ROUND((F30+H30),2)</f>
        <v>0</v>
      </c>
    </row>
    <row r="31" spans="1:16" ht="30" customHeight="1">
      <c r="A31" s="67">
        <v>4</v>
      </c>
      <c r="B31" s="61" t="s">
        <v>72</v>
      </c>
      <c r="C31" s="60">
        <v>200</v>
      </c>
      <c r="D31" s="25" t="s">
        <v>63</v>
      </c>
      <c r="E31" s="18"/>
      <c r="F31" s="10">
        <f t="shared" si="0"/>
        <v>0</v>
      </c>
      <c r="G31" s="11"/>
      <c r="H31" s="10">
        <f t="shared" si="1"/>
        <v>0</v>
      </c>
      <c r="I31" s="10">
        <f t="shared" si="2"/>
        <v>0</v>
      </c>
    </row>
    <row r="32" spans="1:16" ht="30" customHeight="1">
      <c r="A32" s="63">
        <v>5</v>
      </c>
      <c r="B32" s="61" t="s">
        <v>73</v>
      </c>
      <c r="C32" s="60">
        <v>250</v>
      </c>
      <c r="D32" s="25" t="s">
        <v>63</v>
      </c>
      <c r="E32" s="18"/>
      <c r="F32" s="10">
        <f t="shared" si="0"/>
        <v>0</v>
      </c>
      <c r="G32" s="11"/>
      <c r="H32" s="10">
        <f t="shared" si="1"/>
        <v>0</v>
      </c>
      <c r="I32" s="10">
        <f t="shared" si="2"/>
        <v>0</v>
      </c>
    </row>
    <row r="33" spans="1:9" ht="30" customHeight="1">
      <c r="A33" s="67">
        <v>6</v>
      </c>
      <c r="B33" s="61" t="s">
        <v>74</v>
      </c>
      <c r="C33" s="60">
        <v>50</v>
      </c>
      <c r="D33" s="25" t="s">
        <v>63</v>
      </c>
      <c r="E33" s="18"/>
      <c r="F33" s="10">
        <f t="shared" si="0"/>
        <v>0</v>
      </c>
      <c r="G33" s="11"/>
      <c r="H33" s="10">
        <f t="shared" si="1"/>
        <v>0</v>
      </c>
      <c r="I33" s="10">
        <f t="shared" si="2"/>
        <v>0</v>
      </c>
    </row>
    <row r="34" spans="1:9" ht="30" customHeight="1">
      <c r="A34" s="63">
        <v>7</v>
      </c>
      <c r="B34" s="61" t="s">
        <v>75</v>
      </c>
      <c r="C34" s="60">
        <v>100</v>
      </c>
      <c r="D34" s="25" t="s">
        <v>63</v>
      </c>
      <c r="E34" s="18"/>
      <c r="F34" s="10">
        <f t="shared" si="0"/>
        <v>0</v>
      </c>
      <c r="G34" s="11"/>
      <c r="H34" s="10">
        <f t="shared" si="1"/>
        <v>0</v>
      </c>
      <c r="I34" s="10">
        <f t="shared" si="2"/>
        <v>0</v>
      </c>
    </row>
    <row r="35" spans="1:9" ht="30" customHeight="1">
      <c r="A35" s="67">
        <v>8</v>
      </c>
      <c r="B35" s="61" t="s">
        <v>76</v>
      </c>
      <c r="C35" s="60">
        <v>100</v>
      </c>
      <c r="D35" s="25" t="s">
        <v>63</v>
      </c>
      <c r="E35" s="18"/>
      <c r="F35" s="10">
        <f t="shared" si="0"/>
        <v>0</v>
      </c>
      <c r="G35" s="11"/>
      <c r="H35" s="10">
        <f t="shared" si="1"/>
        <v>0</v>
      </c>
      <c r="I35" s="10">
        <f t="shared" si="2"/>
        <v>0</v>
      </c>
    </row>
    <row r="36" spans="1:9" ht="30" customHeight="1">
      <c r="A36" s="63">
        <v>9</v>
      </c>
      <c r="B36" s="61" t="s">
        <v>77</v>
      </c>
      <c r="C36" s="60">
        <v>120</v>
      </c>
      <c r="D36" s="25" t="s">
        <v>63</v>
      </c>
      <c r="E36" s="18"/>
      <c r="F36" s="10">
        <f t="shared" si="0"/>
        <v>0</v>
      </c>
      <c r="G36" s="11"/>
      <c r="H36" s="10">
        <f t="shared" si="1"/>
        <v>0</v>
      </c>
      <c r="I36" s="10">
        <f t="shared" si="2"/>
        <v>0</v>
      </c>
    </row>
    <row r="37" spans="1:9" ht="30" customHeight="1">
      <c r="A37" s="67">
        <v>10</v>
      </c>
      <c r="B37" s="61" t="s">
        <v>78</v>
      </c>
      <c r="C37" s="60">
        <v>75</v>
      </c>
      <c r="D37" s="25" t="s">
        <v>63</v>
      </c>
      <c r="E37" s="18"/>
      <c r="F37" s="10">
        <f t="shared" si="0"/>
        <v>0</v>
      </c>
      <c r="G37" s="11"/>
      <c r="H37" s="10">
        <f t="shared" si="1"/>
        <v>0</v>
      </c>
      <c r="I37" s="10">
        <f t="shared" si="2"/>
        <v>0</v>
      </c>
    </row>
    <row r="38" spans="1:9" ht="30" customHeight="1">
      <c r="A38" s="63">
        <v>11</v>
      </c>
      <c r="B38" s="61" t="s">
        <v>79</v>
      </c>
      <c r="C38" s="60">
        <v>100</v>
      </c>
      <c r="D38" s="25" t="s">
        <v>63</v>
      </c>
      <c r="E38" s="18"/>
      <c r="F38" s="10">
        <f t="shared" si="0"/>
        <v>0</v>
      </c>
      <c r="G38" s="11"/>
      <c r="H38" s="10">
        <f t="shared" si="1"/>
        <v>0</v>
      </c>
      <c r="I38" s="10">
        <f t="shared" si="2"/>
        <v>0</v>
      </c>
    </row>
    <row r="39" spans="1:9" ht="30" customHeight="1">
      <c r="A39" s="67">
        <v>12</v>
      </c>
      <c r="B39" s="61" t="s">
        <v>80</v>
      </c>
      <c r="C39" s="60">
        <v>150</v>
      </c>
      <c r="D39" s="25" t="s">
        <v>63</v>
      </c>
      <c r="E39" s="18"/>
      <c r="F39" s="10">
        <f t="shared" si="0"/>
        <v>0</v>
      </c>
      <c r="G39" s="11"/>
      <c r="H39" s="10">
        <f t="shared" si="1"/>
        <v>0</v>
      </c>
      <c r="I39" s="10">
        <f t="shared" si="2"/>
        <v>0</v>
      </c>
    </row>
    <row r="40" spans="1:9" ht="30" customHeight="1">
      <c r="A40" s="63">
        <v>13</v>
      </c>
      <c r="B40" s="61" t="s">
        <v>81</v>
      </c>
      <c r="C40" s="60">
        <v>150</v>
      </c>
      <c r="D40" s="25" t="s">
        <v>63</v>
      </c>
      <c r="E40" s="18"/>
      <c r="F40" s="10">
        <f t="shared" si="0"/>
        <v>0</v>
      </c>
      <c r="G40" s="11"/>
      <c r="H40" s="10">
        <f t="shared" si="1"/>
        <v>0</v>
      </c>
      <c r="I40" s="10">
        <f t="shared" si="2"/>
        <v>0</v>
      </c>
    </row>
    <row r="41" spans="1:9" ht="30" customHeight="1">
      <c r="A41" s="67">
        <v>14</v>
      </c>
      <c r="B41" s="61" t="s">
        <v>82</v>
      </c>
      <c r="C41" s="60">
        <v>150</v>
      </c>
      <c r="D41" s="25" t="s">
        <v>63</v>
      </c>
      <c r="E41" s="18"/>
      <c r="F41" s="10">
        <f t="shared" si="0"/>
        <v>0</v>
      </c>
      <c r="G41" s="11"/>
      <c r="H41" s="10">
        <f t="shared" si="1"/>
        <v>0</v>
      </c>
      <c r="I41" s="10">
        <f t="shared" si="2"/>
        <v>0</v>
      </c>
    </row>
    <row r="42" spans="1:9" ht="30" customHeight="1">
      <c r="A42" s="63">
        <v>15</v>
      </c>
      <c r="B42" s="61" t="s">
        <v>83</v>
      </c>
      <c r="C42" s="60">
        <v>150</v>
      </c>
      <c r="D42" s="25" t="s">
        <v>63</v>
      </c>
      <c r="E42" s="18"/>
      <c r="F42" s="10">
        <f t="shared" si="0"/>
        <v>0</v>
      </c>
      <c r="G42" s="11"/>
      <c r="H42" s="10">
        <f t="shared" si="1"/>
        <v>0</v>
      </c>
      <c r="I42" s="10">
        <f t="shared" si="2"/>
        <v>0</v>
      </c>
    </row>
    <row r="43" spans="1:9" ht="30" customHeight="1">
      <c r="A43" s="67">
        <v>16</v>
      </c>
      <c r="B43" s="61" t="s">
        <v>84</v>
      </c>
      <c r="C43" s="60">
        <v>50</v>
      </c>
      <c r="D43" s="25" t="s">
        <v>63</v>
      </c>
      <c r="E43" s="18"/>
      <c r="F43" s="10">
        <f t="shared" si="0"/>
        <v>0</v>
      </c>
      <c r="G43" s="11"/>
      <c r="H43" s="10">
        <f t="shared" si="1"/>
        <v>0</v>
      </c>
      <c r="I43" s="10">
        <f t="shared" si="2"/>
        <v>0</v>
      </c>
    </row>
    <row r="44" spans="1:9" ht="30" customHeight="1">
      <c r="A44" s="63">
        <v>17</v>
      </c>
      <c r="B44" s="61" t="s">
        <v>85</v>
      </c>
      <c r="C44" s="60">
        <v>70</v>
      </c>
      <c r="D44" s="25" t="s">
        <v>63</v>
      </c>
      <c r="E44" s="18"/>
      <c r="F44" s="10">
        <f t="shared" si="0"/>
        <v>0</v>
      </c>
      <c r="G44" s="11"/>
      <c r="H44" s="10">
        <f t="shared" si="1"/>
        <v>0</v>
      </c>
      <c r="I44" s="10">
        <f t="shared" si="2"/>
        <v>0</v>
      </c>
    </row>
    <row r="45" spans="1:9" ht="30" customHeight="1">
      <c r="A45" s="67">
        <v>18</v>
      </c>
      <c r="B45" s="61" t="s">
        <v>86</v>
      </c>
      <c r="C45" s="60">
        <v>200</v>
      </c>
      <c r="D45" s="25" t="s">
        <v>63</v>
      </c>
      <c r="E45" s="18"/>
      <c r="F45" s="10">
        <f t="shared" si="0"/>
        <v>0</v>
      </c>
      <c r="G45" s="11"/>
      <c r="H45" s="10">
        <f t="shared" si="1"/>
        <v>0</v>
      </c>
      <c r="I45" s="10">
        <f t="shared" si="2"/>
        <v>0</v>
      </c>
    </row>
    <row r="46" spans="1:9" ht="30" customHeight="1">
      <c r="A46" s="63">
        <v>19</v>
      </c>
      <c r="B46" s="61" t="s">
        <v>87</v>
      </c>
      <c r="C46" s="60">
        <v>150</v>
      </c>
      <c r="D46" s="25" t="s">
        <v>63</v>
      </c>
      <c r="E46" s="18"/>
      <c r="F46" s="10">
        <f t="shared" si="0"/>
        <v>0</v>
      </c>
      <c r="G46" s="11"/>
      <c r="H46" s="10">
        <f t="shared" si="1"/>
        <v>0</v>
      </c>
      <c r="I46" s="10">
        <f t="shared" si="2"/>
        <v>0</v>
      </c>
    </row>
    <row r="47" spans="1:9" ht="30" customHeight="1">
      <c r="A47" s="67">
        <v>20</v>
      </c>
      <c r="B47" s="61" t="s">
        <v>88</v>
      </c>
      <c r="C47" s="60">
        <v>100</v>
      </c>
      <c r="D47" s="25" t="s">
        <v>63</v>
      </c>
      <c r="E47" s="18"/>
      <c r="F47" s="10">
        <f t="shared" si="0"/>
        <v>0</v>
      </c>
      <c r="G47" s="11"/>
      <c r="H47" s="10">
        <f t="shared" si="1"/>
        <v>0</v>
      </c>
      <c r="I47" s="10">
        <f t="shared" si="2"/>
        <v>0</v>
      </c>
    </row>
    <row r="48" spans="1:9" ht="30" customHeight="1">
      <c r="A48" s="63">
        <v>21</v>
      </c>
      <c r="B48" s="61" t="s">
        <v>89</v>
      </c>
      <c r="C48" s="60">
        <v>200</v>
      </c>
      <c r="D48" s="25" t="s">
        <v>63</v>
      </c>
      <c r="E48" s="18"/>
      <c r="F48" s="10">
        <f t="shared" si="0"/>
        <v>0</v>
      </c>
      <c r="G48" s="11"/>
      <c r="H48" s="10">
        <f t="shared" si="1"/>
        <v>0</v>
      </c>
      <c r="I48" s="10">
        <f t="shared" si="2"/>
        <v>0</v>
      </c>
    </row>
    <row r="49" spans="1:9" ht="30" customHeight="1">
      <c r="A49" s="67">
        <v>22</v>
      </c>
      <c r="B49" s="61" t="s">
        <v>90</v>
      </c>
      <c r="C49" s="60">
        <v>200</v>
      </c>
      <c r="D49" s="25" t="s">
        <v>63</v>
      </c>
      <c r="E49" s="18"/>
      <c r="F49" s="10">
        <f t="shared" si="0"/>
        <v>0</v>
      </c>
      <c r="G49" s="11"/>
      <c r="H49" s="10">
        <f t="shared" si="1"/>
        <v>0</v>
      </c>
      <c r="I49" s="10">
        <f t="shared" si="2"/>
        <v>0</v>
      </c>
    </row>
    <row r="50" spans="1:9" ht="30" customHeight="1">
      <c r="A50" s="63">
        <v>23</v>
      </c>
      <c r="B50" s="61" t="s">
        <v>91</v>
      </c>
      <c r="C50" s="60">
        <v>100</v>
      </c>
      <c r="D50" s="25" t="s">
        <v>63</v>
      </c>
      <c r="E50" s="18"/>
      <c r="F50" s="10">
        <f t="shared" si="0"/>
        <v>0</v>
      </c>
      <c r="G50" s="11"/>
      <c r="H50" s="10">
        <f t="shared" si="1"/>
        <v>0</v>
      </c>
      <c r="I50" s="10">
        <f t="shared" si="2"/>
        <v>0</v>
      </c>
    </row>
    <row r="51" spans="1:9" ht="30" customHeight="1">
      <c r="A51" s="67">
        <v>24</v>
      </c>
      <c r="B51" s="69" t="s">
        <v>92</v>
      </c>
      <c r="C51" s="70">
        <v>100</v>
      </c>
      <c r="D51" s="25" t="s">
        <v>63</v>
      </c>
      <c r="E51" s="18"/>
      <c r="F51" s="10">
        <f t="shared" si="0"/>
        <v>0</v>
      </c>
      <c r="G51" s="11"/>
      <c r="H51" s="10">
        <f t="shared" si="1"/>
        <v>0</v>
      </c>
      <c r="I51" s="10">
        <f t="shared" si="2"/>
        <v>0</v>
      </c>
    </row>
    <row r="52" spans="1:9" ht="30" customHeight="1">
      <c r="A52" s="63">
        <v>25</v>
      </c>
      <c r="B52" s="73" t="s">
        <v>93</v>
      </c>
      <c r="C52" s="72">
        <v>100</v>
      </c>
      <c r="D52" s="68" t="s">
        <v>63</v>
      </c>
      <c r="E52" s="18"/>
      <c r="F52" s="10">
        <f t="shared" ref="F52:F66" si="3">ROUND((E52*C52),2)</f>
        <v>0</v>
      </c>
      <c r="G52" s="11"/>
      <c r="H52" s="10">
        <f t="shared" ref="H52:H66" si="4">ROUND((F52*G52),2)</f>
        <v>0</v>
      </c>
      <c r="I52" s="10">
        <f t="shared" ref="I52:I66" si="5">ROUND((F52+H52),2)</f>
        <v>0</v>
      </c>
    </row>
    <row r="53" spans="1:9" ht="30" customHeight="1">
      <c r="A53" s="67">
        <v>26</v>
      </c>
      <c r="B53" s="73" t="s">
        <v>94</v>
      </c>
      <c r="C53" s="72">
        <v>100</v>
      </c>
      <c r="D53" s="68" t="s">
        <v>63</v>
      </c>
      <c r="E53" s="18"/>
      <c r="F53" s="10">
        <f t="shared" si="3"/>
        <v>0</v>
      </c>
      <c r="G53" s="11"/>
      <c r="H53" s="10">
        <f t="shared" si="4"/>
        <v>0</v>
      </c>
      <c r="I53" s="10">
        <f t="shared" si="5"/>
        <v>0</v>
      </c>
    </row>
    <row r="54" spans="1:9" ht="39.75" customHeight="1">
      <c r="A54" s="63">
        <v>27</v>
      </c>
      <c r="B54" s="73" t="s">
        <v>95</v>
      </c>
      <c r="C54" s="72">
        <v>50</v>
      </c>
      <c r="D54" s="68" t="s">
        <v>63</v>
      </c>
      <c r="E54" s="18"/>
      <c r="F54" s="10">
        <f t="shared" si="3"/>
        <v>0</v>
      </c>
      <c r="G54" s="11"/>
      <c r="H54" s="10">
        <f t="shared" si="4"/>
        <v>0</v>
      </c>
      <c r="I54" s="10">
        <f t="shared" si="5"/>
        <v>0</v>
      </c>
    </row>
    <row r="55" spans="1:9" ht="48.75" customHeight="1">
      <c r="A55" s="67">
        <v>28</v>
      </c>
      <c r="B55" s="73" t="s">
        <v>96</v>
      </c>
      <c r="C55" s="72">
        <v>25</v>
      </c>
      <c r="D55" s="68" t="s">
        <v>63</v>
      </c>
      <c r="E55" s="18"/>
      <c r="F55" s="10">
        <f t="shared" si="3"/>
        <v>0</v>
      </c>
      <c r="G55" s="11"/>
      <c r="H55" s="10">
        <f t="shared" si="4"/>
        <v>0</v>
      </c>
      <c r="I55" s="10">
        <f t="shared" si="5"/>
        <v>0</v>
      </c>
    </row>
    <row r="56" spans="1:9" ht="43.5" customHeight="1">
      <c r="A56" s="63">
        <v>29</v>
      </c>
      <c r="B56" s="73" t="s">
        <v>97</v>
      </c>
      <c r="C56" s="72">
        <v>5</v>
      </c>
      <c r="D56" s="68" t="s">
        <v>63</v>
      </c>
      <c r="E56" s="18"/>
      <c r="F56" s="10">
        <f t="shared" si="3"/>
        <v>0</v>
      </c>
      <c r="G56" s="11"/>
      <c r="H56" s="10">
        <f t="shared" si="4"/>
        <v>0</v>
      </c>
      <c r="I56" s="10">
        <f t="shared" si="5"/>
        <v>0</v>
      </c>
    </row>
    <row r="57" spans="1:9" ht="30" customHeight="1">
      <c r="A57" s="67">
        <v>30</v>
      </c>
      <c r="B57" s="74" t="s">
        <v>98</v>
      </c>
      <c r="C57" s="75">
        <v>5</v>
      </c>
      <c r="D57" s="25" t="s">
        <v>63</v>
      </c>
      <c r="E57" s="18"/>
      <c r="F57" s="10">
        <f t="shared" si="3"/>
        <v>0</v>
      </c>
      <c r="G57" s="11"/>
      <c r="H57" s="10">
        <f t="shared" si="4"/>
        <v>0</v>
      </c>
      <c r="I57" s="10">
        <f t="shared" si="5"/>
        <v>0</v>
      </c>
    </row>
    <row r="58" spans="1:9" ht="30" customHeight="1">
      <c r="A58" s="63">
        <v>31</v>
      </c>
      <c r="B58" s="71" t="s">
        <v>99</v>
      </c>
      <c r="C58" s="72">
        <v>90</v>
      </c>
      <c r="D58" s="68" t="s">
        <v>63</v>
      </c>
      <c r="E58" s="18"/>
      <c r="F58" s="10">
        <f t="shared" si="3"/>
        <v>0</v>
      </c>
      <c r="G58" s="11"/>
      <c r="H58" s="10">
        <f t="shared" si="4"/>
        <v>0</v>
      </c>
      <c r="I58" s="10">
        <f t="shared" si="5"/>
        <v>0</v>
      </c>
    </row>
    <row r="59" spans="1:9" ht="30" customHeight="1">
      <c r="A59" s="67">
        <v>32</v>
      </c>
      <c r="B59" s="71" t="s">
        <v>100</v>
      </c>
      <c r="C59" s="72">
        <v>10</v>
      </c>
      <c r="D59" s="68" t="s">
        <v>63</v>
      </c>
      <c r="E59" s="18"/>
      <c r="F59" s="10">
        <f t="shared" si="3"/>
        <v>0</v>
      </c>
      <c r="G59" s="11"/>
      <c r="H59" s="10">
        <f t="shared" si="4"/>
        <v>0</v>
      </c>
      <c r="I59" s="10">
        <f t="shared" si="5"/>
        <v>0</v>
      </c>
    </row>
    <row r="60" spans="1:9" ht="30" customHeight="1">
      <c r="A60" s="63">
        <v>33</v>
      </c>
      <c r="B60" s="71" t="s">
        <v>101</v>
      </c>
      <c r="C60" s="72">
        <v>70</v>
      </c>
      <c r="D60" s="68" t="s">
        <v>63</v>
      </c>
      <c r="E60" s="18"/>
      <c r="F60" s="10">
        <f t="shared" si="3"/>
        <v>0</v>
      </c>
      <c r="G60" s="11"/>
      <c r="H60" s="10">
        <f t="shared" si="4"/>
        <v>0</v>
      </c>
      <c r="I60" s="10">
        <f t="shared" si="5"/>
        <v>0</v>
      </c>
    </row>
    <row r="61" spans="1:9" ht="30" customHeight="1">
      <c r="A61" s="67">
        <v>34</v>
      </c>
      <c r="B61" s="71" t="s">
        <v>102</v>
      </c>
      <c r="C61" s="72">
        <v>70</v>
      </c>
      <c r="D61" s="68" t="s">
        <v>63</v>
      </c>
      <c r="E61" s="18"/>
      <c r="F61" s="10">
        <f t="shared" si="3"/>
        <v>0</v>
      </c>
      <c r="G61" s="11"/>
      <c r="H61" s="10">
        <f t="shared" si="4"/>
        <v>0</v>
      </c>
      <c r="I61" s="10">
        <f t="shared" si="5"/>
        <v>0</v>
      </c>
    </row>
    <row r="62" spans="1:9" ht="30" customHeight="1">
      <c r="A62" s="63">
        <v>35</v>
      </c>
      <c r="B62" s="71" t="s">
        <v>103</v>
      </c>
      <c r="C62" s="72">
        <v>70</v>
      </c>
      <c r="D62" s="68" t="s">
        <v>63</v>
      </c>
      <c r="E62" s="18"/>
      <c r="F62" s="10">
        <f t="shared" si="3"/>
        <v>0</v>
      </c>
      <c r="G62" s="11"/>
      <c r="H62" s="10">
        <f t="shared" si="4"/>
        <v>0</v>
      </c>
      <c r="I62" s="10">
        <f t="shared" si="5"/>
        <v>0</v>
      </c>
    </row>
    <row r="63" spans="1:9" ht="30" customHeight="1">
      <c r="A63" s="67">
        <v>36</v>
      </c>
      <c r="B63" s="71" t="s">
        <v>104</v>
      </c>
      <c r="C63" s="72">
        <v>70</v>
      </c>
      <c r="D63" s="68" t="s">
        <v>63</v>
      </c>
      <c r="E63" s="18"/>
      <c r="F63" s="10">
        <f t="shared" si="3"/>
        <v>0</v>
      </c>
      <c r="G63" s="11"/>
      <c r="H63" s="10">
        <f t="shared" si="4"/>
        <v>0</v>
      </c>
      <c r="I63" s="10">
        <f t="shared" si="5"/>
        <v>0</v>
      </c>
    </row>
    <row r="64" spans="1:9" ht="30" customHeight="1">
      <c r="A64" s="63">
        <v>37</v>
      </c>
      <c r="B64" s="71" t="s">
        <v>105</v>
      </c>
      <c r="C64" s="72">
        <v>250</v>
      </c>
      <c r="D64" s="68" t="s">
        <v>63</v>
      </c>
      <c r="E64" s="18"/>
      <c r="F64" s="10">
        <f t="shared" si="3"/>
        <v>0</v>
      </c>
      <c r="G64" s="11"/>
      <c r="H64" s="10">
        <f t="shared" si="4"/>
        <v>0</v>
      </c>
      <c r="I64" s="10">
        <f t="shared" si="5"/>
        <v>0</v>
      </c>
    </row>
    <row r="65" spans="1:9" ht="30" customHeight="1">
      <c r="A65" s="67">
        <v>38</v>
      </c>
      <c r="B65" s="71" t="s">
        <v>106</v>
      </c>
      <c r="C65" s="72">
        <v>50</v>
      </c>
      <c r="D65" s="68" t="s">
        <v>63</v>
      </c>
      <c r="E65" s="18"/>
      <c r="F65" s="10">
        <f t="shared" si="3"/>
        <v>0</v>
      </c>
      <c r="G65" s="11"/>
      <c r="H65" s="10">
        <f t="shared" si="4"/>
        <v>0</v>
      </c>
      <c r="I65" s="10">
        <f t="shared" si="5"/>
        <v>0</v>
      </c>
    </row>
    <row r="66" spans="1:9" ht="30" customHeight="1">
      <c r="A66" s="63">
        <v>39</v>
      </c>
      <c r="B66" s="71" t="s">
        <v>107</v>
      </c>
      <c r="C66" s="72">
        <v>30</v>
      </c>
      <c r="D66" s="68" t="s">
        <v>63</v>
      </c>
      <c r="E66" s="18"/>
      <c r="F66" s="10">
        <f t="shared" si="3"/>
        <v>0</v>
      </c>
      <c r="G66" s="11"/>
      <c r="H66" s="10">
        <f t="shared" si="4"/>
        <v>0</v>
      </c>
      <c r="I66" s="10">
        <f t="shared" si="5"/>
        <v>0</v>
      </c>
    </row>
    <row r="67" spans="1:9" ht="30" customHeight="1">
      <c r="A67" s="67">
        <v>40</v>
      </c>
      <c r="B67" s="71" t="s">
        <v>108</v>
      </c>
      <c r="C67" s="72">
        <v>30</v>
      </c>
      <c r="D67" s="68" t="s">
        <v>63</v>
      </c>
      <c r="E67" s="18"/>
      <c r="F67" s="10">
        <f t="shared" si="0"/>
        <v>0</v>
      </c>
      <c r="G67" s="11"/>
      <c r="H67" s="10">
        <f t="shared" si="1"/>
        <v>0</v>
      </c>
      <c r="I67" s="10">
        <f t="shared" si="2"/>
        <v>0</v>
      </c>
    </row>
    <row r="68" spans="1:9" ht="30" customHeight="1">
      <c r="A68" s="63">
        <v>41</v>
      </c>
      <c r="B68" s="71" t="s">
        <v>109</v>
      </c>
      <c r="C68" s="72">
        <v>30</v>
      </c>
      <c r="D68" s="68" t="s">
        <v>63</v>
      </c>
      <c r="E68" s="18"/>
      <c r="F68" s="10">
        <f t="shared" si="0"/>
        <v>0</v>
      </c>
      <c r="G68" s="11"/>
      <c r="H68" s="10">
        <f t="shared" si="1"/>
        <v>0</v>
      </c>
      <c r="I68" s="10">
        <f t="shared" si="2"/>
        <v>0</v>
      </c>
    </row>
    <row r="69" spans="1:9" ht="30" customHeight="1">
      <c r="A69" s="67">
        <v>42</v>
      </c>
      <c r="B69" s="71" t="s">
        <v>110</v>
      </c>
      <c r="C69" s="72">
        <v>90</v>
      </c>
      <c r="D69" s="68" t="s">
        <v>63</v>
      </c>
      <c r="E69" s="18"/>
      <c r="F69" s="10">
        <f t="shared" si="0"/>
        <v>0</v>
      </c>
      <c r="G69" s="11"/>
      <c r="H69" s="10">
        <f t="shared" si="1"/>
        <v>0</v>
      </c>
      <c r="I69" s="10">
        <f t="shared" si="2"/>
        <v>0</v>
      </c>
    </row>
    <row r="70" spans="1:9" ht="30" customHeight="1">
      <c r="A70" s="63">
        <v>43</v>
      </c>
      <c r="B70" s="71" t="s">
        <v>111</v>
      </c>
      <c r="C70" s="72">
        <v>10</v>
      </c>
      <c r="D70" s="68" t="s">
        <v>63</v>
      </c>
      <c r="E70" s="18"/>
      <c r="F70" s="10">
        <f t="shared" si="0"/>
        <v>0</v>
      </c>
      <c r="G70" s="11"/>
      <c r="H70" s="10">
        <f t="shared" si="1"/>
        <v>0</v>
      </c>
      <c r="I70" s="10">
        <f t="shared" si="2"/>
        <v>0</v>
      </c>
    </row>
    <row r="71" spans="1:9" ht="30" customHeight="1" thickBot="1">
      <c r="A71" s="67">
        <v>44</v>
      </c>
      <c r="B71" s="71" t="s">
        <v>112</v>
      </c>
      <c r="C71" s="76">
        <v>100</v>
      </c>
      <c r="D71" s="68" t="s">
        <v>63</v>
      </c>
      <c r="E71" s="18"/>
      <c r="F71" s="10">
        <f t="shared" si="0"/>
        <v>0</v>
      </c>
      <c r="G71" s="11"/>
      <c r="H71" s="10">
        <f t="shared" si="1"/>
        <v>0</v>
      </c>
      <c r="I71" s="10">
        <f t="shared" si="2"/>
        <v>0</v>
      </c>
    </row>
    <row r="72" spans="1:9" ht="30" customHeight="1" thickBot="1">
      <c r="A72" s="89" t="s">
        <v>65</v>
      </c>
      <c r="B72" s="90"/>
      <c r="C72" s="90"/>
      <c r="D72" s="91"/>
      <c r="E72" s="91"/>
      <c r="F72" s="64">
        <f>SUM(F28:F71)</f>
        <v>0</v>
      </c>
      <c r="G72" s="64"/>
      <c r="H72" s="64">
        <f>SUM(H28:H71)</f>
        <v>0</v>
      </c>
      <c r="I72" s="64">
        <f>SUM(I28:I71)</f>
        <v>0</v>
      </c>
    </row>
    <row r="73" spans="1:9" ht="30" customHeight="1">
      <c r="A73" s="92" t="s">
        <v>61</v>
      </c>
      <c r="B73" s="93"/>
      <c r="C73" s="93"/>
      <c r="D73" s="93"/>
      <c r="E73" s="93"/>
      <c r="F73" s="94"/>
      <c r="G73" s="94"/>
      <c r="H73" s="94"/>
      <c r="I73" s="94"/>
    </row>
    <row r="74" spans="1:9" ht="30" customHeight="1">
      <c r="A74" s="63">
        <v>1</v>
      </c>
      <c r="B74" s="61" t="s">
        <v>69</v>
      </c>
      <c r="C74" s="60">
        <v>200</v>
      </c>
      <c r="D74" s="25" t="s">
        <v>63</v>
      </c>
      <c r="E74" s="18"/>
      <c r="F74" s="10">
        <f>ROUND((E74*C74),2)</f>
        <v>0</v>
      </c>
      <c r="G74" s="11"/>
      <c r="H74" s="10">
        <f>ROUND((F74*G74),2)</f>
        <v>0</v>
      </c>
      <c r="I74" s="10">
        <f>ROUND((F74+H74),2)</f>
        <v>0</v>
      </c>
    </row>
    <row r="75" spans="1:9" ht="30" customHeight="1">
      <c r="A75" s="67">
        <v>2</v>
      </c>
      <c r="B75" s="61" t="s">
        <v>70</v>
      </c>
      <c r="C75" s="60">
        <v>200</v>
      </c>
      <c r="D75" s="25" t="s">
        <v>63</v>
      </c>
      <c r="E75" s="18"/>
      <c r="F75" s="10">
        <f t="shared" ref="F75:F117" si="6">ROUND((E75*C75),2)</f>
        <v>0</v>
      </c>
      <c r="G75" s="11"/>
      <c r="H75" s="10">
        <f t="shared" ref="H75:H117" si="7">ROUND((F75*G75),2)</f>
        <v>0</v>
      </c>
      <c r="I75" s="10">
        <f t="shared" ref="I75:I117" si="8">ROUND((F75+H75),2)</f>
        <v>0</v>
      </c>
    </row>
    <row r="76" spans="1:9" ht="30" customHeight="1">
      <c r="A76" s="63">
        <v>3</v>
      </c>
      <c r="B76" s="61" t="s">
        <v>71</v>
      </c>
      <c r="C76" s="60">
        <v>200</v>
      </c>
      <c r="D76" s="25" t="s">
        <v>63</v>
      </c>
      <c r="E76" s="18"/>
      <c r="F76" s="10">
        <f t="shared" si="6"/>
        <v>0</v>
      </c>
      <c r="G76" s="11"/>
      <c r="H76" s="10">
        <f t="shared" si="7"/>
        <v>0</v>
      </c>
      <c r="I76" s="10">
        <f t="shared" si="8"/>
        <v>0</v>
      </c>
    </row>
    <row r="77" spans="1:9" ht="30" customHeight="1">
      <c r="A77" s="67">
        <v>4</v>
      </c>
      <c r="B77" s="61" t="s">
        <v>72</v>
      </c>
      <c r="C77" s="60">
        <v>200</v>
      </c>
      <c r="D77" s="25" t="s">
        <v>63</v>
      </c>
      <c r="E77" s="18"/>
      <c r="F77" s="10">
        <f t="shared" si="6"/>
        <v>0</v>
      </c>
      <c r="G77" s="11"/>
      <c r="H77" s="10">
        <f t="shared" si="7"/>
        <v>0</v>
      </c>
      <c r="I77" s="10">
        <f t="shared" si="8"/>
        <v>0</v>
      </c>
    </row>
    <row r="78" spans="1:9" ht="30" customHeight="1">
      <c r="A78" s="63">
        <v>5</v>
      </c>
      <c r="B78" s="61" t="s">
        <v>73</v>
      </c>
      <c r="C78" s="60">
        <v>250</v>
      </c>
      <c r="D78" s="25" t="s">
        <v>63</v>
      </c>
      <c r="E78" s="18"/>
      <c r="F78" s="10">
        <f t="shared" si="6"/>
        <v>0</v>
      </c>
      <c r="G78" s="11"/>
      <c r="H78" s="10">
        <f t="shared" si="7"/>
        <v>0</v>
      </c>
      <c r="I78" s="10">
        <f t="shared" si="8"/>
        <v>0</v>
      </c>
    </row>
    <row r="79" spans="1:9" ht="30" customHeight="1">
      <c r="A79" s="67">
        <v>6</v>
      </c>
      <c r="B79" s="61" t="s">
        <v>74</v>
      </c>
      <c r="C79" s="60">
        <v>50</v>
      </c>
      <c r="D79" s="25" t="s">
        <v>63</v>
      </c>
      <c r="E79" s="18"/>
      <c r="F79" s="10">
        <f t="shared" si="6"/>
        <v>0</v>
      </c>
      <c r="G79" s="11"/>
      <c r="H79" s="10">
        <f t="shared" si="7"/>
        <v>0</v>
      </c>
      <c r="I79" s="10">
        <f t="shared" si="8"/>
        <v>0</v>
      </c>
    </row>
    <row r="80" spans="1:9" ht="30" customHeight="1">
      <c r="A80" s="63">
        <v>7</v>
      </c>
      <c r="B80" s="61" t="s">
        <v>75</v>
      </c>
      <c r="C80" s="60">
        <v>100</v>
      </c>
      <c r="D80" s="25" t="s">
        <v>63</v>
      </c>
      <c r="E80" s="18"/>
      <c r="F80" s="10">
        <f t="shared" si="6"/>
        <v>0</v>
      </c>
      <c r="G80" s="11"/>
      <c r="H80" s="10">
        <f t="shared" si="7"/>
        <v>0</v>
      </c>
      <c r="I80" s="10">
        <f t="shared" si="8"/>
        <v>0</v>
      </c>
    </row>
    <row r="81" spans="1:9" ht="30" customHeight="1">
      <c r="A81" s="67">
        <v>8</v>
      </c>
      <c r="B81" s="61" t="s">
        <v>76</v>
      </c>
      <c r="C81" s="60">
        <v>100</v>
      </c>
      <c r="D81" s="25" t="s">
        <v>63</v>
      </c>
      <c r="E81" s="18"/>
      <c r="F81" s="10">
        <f t="shared" si="6"/>
        <v>0</v>
      </c>
      <c r="G81" s="11"/>
      <c r="H81" s="10">
        <f t="shared" si="7"/>
        <v>0</v>
      </c>
      <c r="I81" s="10">
        <f t="shared" si="8"/>
        <v>0</v>
      </c>
    </row>
    <row r="82" spans="1:9" ht="30" customHeight="1">
      <c r="A82" s="63">
        <v>9</v>
      </c>
      <c r="B82" s="61" t="s">
        <v>77</v>
      </c>
      <c r="C82" s="60">
        <v>120</v>
      </c>
      <c r="D82" s="25" t="s">
        <v>63</v>
      </c>
      <c r="E82" s="18"/>
      <c r="F82" s="10">
        <f t="shared" si="6"/>
        <v>0</v>
      </c>
      <c r="G82" s="11"/>
      <c r="H82" s="10">
        <f t="shared" si="7"/>
        <v>0</v>
      </c>
      <c r="I82" s="10">
        <f t="shared" si="8"/>
        <v>0</v>
      </c>
    </row>
    <row r="83" spans="1:9" ht="30" customHeight="1">
      <c r="A83" s="67">
        <v>10</v>
      </c>
      <c r="B83" s="61" t="s">
        <v>78</v>
      </c>
      <c r="C83" s="60">
        <v>75</v>
      </c>
      <c r="D83" s="25" t="s">
        <v>63</v>
      </c>
      <c r="E83" s="18"/>
      <c r="F83" s="10">
        <f t="shared" si="6"/>
        <v>0</v>
      </c>
      <c r="G83" s="11"/>
      <c r="H83" s="10">
        <f t="shared" si="7"/>
        <v>0</v>
      </c>
      <c r="I83" s="10">
        <f t="shared" si="8"/>
        <v>0</v>
      </c>
    </row>
    <row r="84" spans="1:9" ht="30" customHeight="1">
      <c r="A84" s="63">
        <v>11</v>
      </c>
      <c r="B84" s="61" t="s">
        <v>79</v>
      </c>
      <c r="C84" s="60">
        <v>100</v>
      </c>
      <c r="D84" s="25" t="s">
        <v>63</v>
      </c>
      <c r="E84" s="18"/>
      <c r="F84" s="10">
        <f t="shared" si="6"/>
        <v>0</v>
      </c>
      <c r="G84" s="11"/>
      <c r="H84" s="10">
        <f t="shared" si="7"/>
        <v>0</v>
      </c>
      <c r="I84" s="10">
        <f t="shared" si="8"/>
        <v>0</v>
      </c>
    </row>
    <row r="85" spans="1:9" ht="30" customHeight="1">
      <c r="A85" s="67">
        <v>12</v>
      </c>
      <c r="B85" s="61" t="s">
        <v>80</v>
      </c>
      <c r="C85" s="60">
        <v>150</v>
      </c>
      <c r="D85" s="25" t="s">
        <v>63</v>
      </c>
      <c r="E85" s="18"/>
      <c r="F85" s="10">
        <f t="shared" si="6"/>
        <v>0</v>
      </c>
      <c r="G85" s="11"/>
      <c r="H85" s="10">
        <f t="shared" si="7"/>
        <v>0</v>
      </c>
      <c r="I85" s="10">
        <f t="shared" si="8"/>
        <v>0</v>
      </c>
    </row>
    <row r="86" spans="1:9" ht="30" customHeight="1">
      <c r="A86" s="63">
        <v>13</v>
      </c>
      <c r="B86" s="61" t="s">
        <v>81</v>
      </c>
      <c r="C86" s="60">
        <v>150</v>
      </c>
      <c r="D86" s="25" t="s">
        <v>63</v>
      </c>
      <c r="E86" s="18"/>
      <c r="F86" s="10">
        <f t="shared" si="6"/>
        <v>0</v>
      </c>
      <c r="G86" s="11"/>
      <c r="H86" s="10">
        <f t="shared" si="7"/>
        <v>0</v>
      </c>
      <c r="I86" s="10">
        <f t="shared" si="8"/>
        <v>0</v>
      </c>
    </row>
    <row r="87" spans="1:9" ht="30" customHeight="1">
      <c r="A87" s="67">
        <v>14</v>
      </c>
      <c r="B87" s="61" t="s">
        <v>82</v>
      </c>
      <c r="C87" s="60">
        <v>150</v>
      </c>
      <c r="D87" s="25" t="s">
        <v>63</v>
      </c>
      <c r="E87" s="18"/>
      <c r="F87" s="10">
        <f t="shared" si="6"/>
        <v>0</v>
      </c>
      <c r="G87" s="11"/>
      <c r="H87" s="10">
        <f t="shared" si="7"/>
        <v>0</v>
      </c>
      <c r="I87" s="10">
        <f t="shared" si="8"/>
        <v>0</v>
      </c>
    </row>
    <row r="88" spans="1:9" ht="30" customHeight="1">
      <c r="A88" s="63">
        <v>15</v>
      </c>
      <c r="B88" s="61" t="s">
        <v>83</v>
      </c>
      <c r="C88" s="60">
        <v>150</v>
      </c>
      <c r="D88" s="25" t="s">
        <v>63</v>
      </c>
      <c r="E88" s="18"/>
      <c r="F88" s="10">
        <f t="shared" si="6"/>
        <v>0</v>
      </c>
      <c r="G88" s="11"/>
      <c r="H88" s="10">
        <f t="shared" si="7"/>
        <v>0</v>
      </c>
      <c r="I88" s="10">
        <f t="shared" si="8"/>
        <v>0</v>
      </c>
    </row>
    <row r="89" spans="1:9" ht="30" customHeight="1">
      <c r="A89" s="67">
        <v>16</v>
      </c>
      <c r="B89" s="61" t="s">
        <v>84</v>
      </c>
      <c r="C89" s="60">
        <v>50</v>
      </c>
      <c r="D89" s="25" t="s">
        <v>63</v>
      </c>
      <c r="E89" s="18"/>
      <c r="F89" s="10">
        <f t="shared" si="6"/>
        <v>0</v>
      </c>
      <c r="G89" s="11"/>
      <c r="H89" s="10">
        <f t="shared" si="7"/>
        <v>0</v>
      </c>
      <c r="I89" s="10">
        <f t="shared" si="8"/>
        <v>0</v>
      </c>
    </row>
    <row r="90" spans="1:9" ht="30" customHeight="1">
      <c r="A90" s="63">
        <v>17</v>
      </c>
      <c r="B90" s="61" t="s">
        <v>85</v>
      </c>
      <c r="C90" s="60">
        <v>70</v>
      </c>
      <c r="D90" s="25" t="s">
        <v>63</v>
      </c>
      <c r="E90" s="18"/>
      <c r="F90" s="10">
        <f t="shared" si="6"/>
        <v>0</v>
      </c>
      <c r="G90" s="11"/>
      <c r="H90" s="10">
        <f t="shared" si="7"/>
        <v>0</v>
      </c>
      <c r="I90" s="10">
        <f t="shared" si="8"/>
        <v>0</v>
      </c>
    </row>
    <row r="91" spans="1:9" ht="30" customHeight="1">
      <c r="A91" s="67">
        <v>18</v>
      </c>
      <c r="B91" s="61" t="s">
        <v>86</v>
      </c>
      <c r="C91" s="60">
        <v>200</v>
      </c>
      <c r="D91" s="25" t="s">
        <v>63</v>
      </c>
      <c r="E91" s="18"/>
      <c r="F91" s="10">
        <f t="shared" si="6"/>
        <v>0</v>
      </c>
      <c r="G91" s="11"/>
      <c r="H91" s="10">
        <f t="shared" si="7"/>
        <v>0</v>
      </c>
      <c r="I91" s="10">
        <f t="shared" si="8"/>
        <v>0</v>
      </c>
    </row>
    <row r="92" spans="1:9" ht="30" customHeight="1">
      <c r="A92" s="63">
        <v>19</v>
      </c>
      <c r="B92" s="61" t="s">
        <v>87</v>
      </c>
      <c r="C92" s="60">
        <v>150</v>
      </c>
      <c r="D92" s="25" t="s">
        <v>63</v>
      </c>
      <c r="E92" s="18"/>
      <c r="F92" s="10">
        <f t="shared" si="6"/>
        <v>0</v>
      </c>
      <c r="G92" s="11"/>
      <c r="H92" s="10">
        <f t="shared" si="7"/>
        <v>0</v>
      </c>
      <c r="I92" s="10">
        <f t="shared" si="8"/>
        <v>0</v>
      </c>
    </row>
    <row r="93" spans="1:9" ht="30" customHeight="1">
      <c r="A93" s="67">
        <v>20</v>
      </c>
      <c r="B93" s="61" t="s">
        <v>88</v>
      </c>
      <c r="C93" s="60">
        <v>100</v>
      </c>
      <c r="D93" s="25" t="s">
        <v>63</v>
      </c>
      <c r="E93" s="18"/>
      <c r="F93" s="10">
        <f t="shared" si="6"/>
        <v>0</v>
      </c>
      <c r="G93" s="11"/>
      <c r="H93" s="10">
        <f t="shared" si="7"/>
        <v>0</v>
      </c>
      <c r="I93" s="10">
        <f t="shared" si="8"/>
        <v>0</v>
      </c>
    </row>
    <row r="94" spans="1:9" ht="30" customHeight="1">
      <c r="A94" s="63">
        <v>21</v>
      </c>
      <c r="B94" s="61" t="s">
        <v>89</v>
      </c>
      <c r="C94" s="60">
        <v>200</v>
      </c>
      <c r="D94" s="25" t="s">
        <v>63</v>
      </c>
      <c r="E94" s="18"/>
      <c r="F94" s="10">
        <f t="shared" si="6"/>
        <v>0</v>
      </c>
      <c r="G94" s="11"/>
      <c r="H94" s="10">
        <f t="shared" si="7"/>
        <v>0</v>
      </c>
      <c r="I94" s="10">
        <f t="shared" si="8"/>
        <v>0</v>
      </c>
    </row>
    <row r="95" spans="1:9" ht="30" customHeight="1">
      <c r="A95" s="67">
        <v>22</v>
      </c>
      <c r="B95" s="61" t="s">
        <v>90</v>
      </c>
      <c r="C95" s="60">
        <v>200</v>
      </c>
      <c r="D95" s="25" t="s">
        <v>63</v>
      </c>
      <c r="E95" s="18"/>
      <c r="F95" s="10">
        <f t="shared" si="6"/>
        <v>0</v>
      </c>
      <c r="G95" s="11"/>
      <c r="H95" s="10">
        <f t="shared" si="7"/>
        <v>0</v>
      </c>
      <c r="I95" s="10">
        <f t="shared" si="8"/>
        <v>0</v>
      </c>
    </row>
    <row r="96" spans="1:9" ht="30" customHeight="1">
      <c r="A96" s="63">
        <v>23</v>
      </c>
      <c r="B96" s="61" t="s">
        <v>91</v>
      </c>
      <c r="C96" s="60">
        <v>100</v>
      </c>
      <c r="D96" s="25" t="s">
        <v>63</v>
      </c>
      <c r="E96" s="18"/>
      <c r="F96" s="10">
        <f t="shared" si="6"/>
        <v>0</v>
      </c>
      <c r="G96" s="11"/>
      <c r="H96" s="10">
        <f t="shared" si="7"/>
        <v>0</v>
      </c>
      <c r="I96" s="10">
        <f t="shared" si="8"/>
        <v>0</v>
      </c>
    </row>
    <row r="97" spans="1:9" ht="30" customHeight="1">
      <c r="A97" s="67">
        <v>24</v>
      </c>
      <c r="B97" s="61" t="s">
        <v>92</v>
      </c>
      <c r="C97" s="60">
        <v>100</v>
      </c>
      <c r="D97" s="25" t="s">
        <v>63</v>
      </c>
      <c r="E97" s="18"/>
      <c r="F97" s="10">
        <f t="shared" si="6"/>
        <v>0</v>
      </c>
      <c r="G97" s="11"/>
      <c r="H97" s="10">
        <f t="shared" si="7"/>
        <v>0</v>
      </c>
      <c r="I97" s="10">
        <f t="shared" si="8"/>
        <v>0</v>
      </c>
    </row>
    <row r="98" spans="1:9" ht="30" customHeight="1">
      <c r="A98" s="63">
        <v>25</v>
      </c>
      <c r="B98" s="61" t="s">
        <v>93</v>
      </c>
      <c r="C98" s="60">
        <v>100</v>
      </c>
      <c r="D98" s="25" t="s">
        <v>63</v>
      </c>
      <c r="E98" s="18"/>
      <c r="F98" s="10">
        <f t="shared" si="6"/>
        <v>0</v>
      </c>
      <c r="G98" s="11"/>
      <c r="H98" s="10">
        <f t="shared" si="7"/>
        <v>0</v>
      </c>
      <c r="I98" s="10">
        <f t="shared" si="8"/>
        <v>0</v>
      </c>
    </row>
    <row r="99" spans="1:9" ht="30" customHeight="1">
      <c r="A99" s="67">
        <v>26</v>
      </c>
      <c r="B99" s="61" t="s">
        <v>94</v>
      </c>
      <c r="C99" s="60">
        <v>100</v>
      </c>
      <c r="D99" s="25" t="s">
        <v>63</v>
      </c>
      <c r="E99" s="18"/>
      <c r="F99" s="10">
        <f t="shared" ref="F99:F113" si="9">ROUND((E99*C99),2)</f>
        <v>0</v>
      </c>
      <c r="G99" s="11"/>
      <c r="H99" s="10">
        <f t="shared" ref="H99:H113" si="10">ROUND((F99*G99),2)</f>
        <v>0</v>
      </c>
      <c r="I99" s="10">
        <f t="shared" ref="I99:I113" si="11">ROUND((F99+H99),2)</f>
        <v>0</v>
      </c>
    </row>
    <row r="100" spans="1:9" ht="39" customHeight="1">
      <c r="A100" s="63">
        <v>27</v>
      </c>
      <c r="B100" s="61" t="s">
        <v>95</v>
      </c>
      <c r="C100" s="60">
        <v>50</v>
      </c>
      <c r="D100" s="25" t="s">
        <v>63</v>
      </c>
      <c r="E100" s="18"/>
      <c r="F100" s="10">
        <f t="shared" si="9"/>
        <v>0</v>
      </c>
      <c r="G100" s="11"/>
      <c r="H100" s="10">
        <f t="shared" si="10"/>
        <v>0</v>
      </c>
      <c r="I100" s="10">
        <f t="shared" si="11"/>
        <v>0</v>
      </c>
    </row>
    <row r="101" spans="1:9" ht="45.75" customHeight="1">
      <c r="A101" s="67">
        <v>28</v>
      </c>
      <c r="B101" s="61" t="s">
        <v>96</v>
      </c>
      <c r="C101" s="60">
        <v>25</v>
      </c>
      <c r="D101" s="25" t="s">
        <v>63</v>
      </c>
      <c r="E101" s="18"/>
      <c r="F101" s="10">
        <f t="shared" si="9"/>
        <v>0</v>
      </c>
      <c r="G101" s="11"/>
      <c r="H101" s="10">
        <f t="shared" si="10"/>
        <v>0</v>
      </c>
      <c r="I101" s="10">
        <f t="shared" si="11"/>
        <v>0</v>
      </c>
    </row>
    <row r="102" spans="1:9" ht="42.75" customHeight="1">
      <c r="A102" s="63">
        <v>29</v>
      </c>
      <c r="B102" s="61" t="s">
        <v>97</v>
      </c>
      <c r="C102" s="60">
        <v>5</v>
      </c>
      <c r="D102" s="25" t="s">
        <v>63</v>
      </c>
      <c r="E102" s="18"/>
      <c r="F102" s="10">
        <f t="shared" si="9"/>
        <v>0</v>
      </c>
      <c r="G102" s="11"/>
      <c r="H102" s="10">
        <f t="shared" si="10"/>
        <v>0</v>
      </c>
      <c r="I102" s="10">
        <f t="shared" si="11"/>
        <v>0</v>
      </c>
    </row>
    <row r="103" spans="1:9" ht="30" customHeight="1">
      <c r="A103" s="67">
        <v>30</v>
      </c>
      <c r="B103" s="61" t="s">
        <v>98</v>
      </c>
      <c r="C103" s="60">
        <v>5</v>
      </c>
      <c r="D103" s="25" t="s">
        <v>63</v>
      </c>
      <c r="E103" s="18"/>
      <c r="F103" s="10">
        <f t="shared" si="9"/>
        <v>0</v>
      </c>
      <c r="G103" s="11"/>
      <c r="H103" s="10">
        <f t="shared" si="10"/>
        <v>0</v>
      </c>
      <c r="I103" s="10">
        <f t="shared" si="11"/>
        <v>0</v>
      </c>
    </row>
    <row r="104" spans="1:9" ht="30" customHeight="1">
      <c r="A104" s="63">
        <v>31</v>
      </c>
      <c r="B104" s="61" t="s">
        <v>99</v>
      </c>
      <c r="C104" s="60">
        <v>90</v>
      </c>
      <c r="D104" s="25" t="s">
        <v>63</v>
      </c>
      <c r="E104" s="18"/>
      <c r="F104" s="10">
        <f t="shared" si="9"/>
        <v>0</v>
      </c>
      <c r="G104" s="11"/>
      <c r="H104" s="10">
        <f t="shared" si="10"/>
        <v>0</v>
      </c>
      <c r="I104" s="10">
        <f t="shared" si="11"/>
        <v>0</v>
      </c>
    </row>
    <row r="105" spans="1:9" ht="30" customHeight="1">
      <c r="A105" s="67">
        <v>32</v>
      </c>
      <c r="B105" s="61" t="s">
        <v>100</v>
      </c>
      <c r="C105" s="60">
        <v>10</v>
      </c>
      <c r="D105" s="25" t="s">
        <v>63</v>
      </c>
      <c r="E105" s="18"/>
      <c r="F105" s="10">
        <f t="shared" si="9"/>
        <v>0</v>
      </c>
      <c r="G105" s="11"/>
      <c r="H105" s="10">
        <f t="shared" si="10"/>
        <v>0</v>
      </c>
      <c r="I105" s="10">
        <f t="shared" si="11"/>
        <v>0</v>
      </c>
    </row>
    <row r="106" spans="1:9" ht="30" customHeight="1">
      <c r="A106" s="63">
        <v>33</v>
      </c>
      <c r="B106" s="61" t="s">
        <v>101</v>
      </c>
      <c r="C106" s="60">
        <v>70</v>
      </c>
      <c r="D106" s="25" t="s">
        <v>63</v>
      </c>
      <c r="E106" s="18"/>
      <c r="F106" s="10">
        <f t="shared" si="9"/>
        <v>0</v>
      </c>
      <c r="G106" s="11"/>
      <c r="H106" s="10">
        <f t="shared" si="10"/>
        <v>0</v>
      </c>
      <c r="I106" s="10">
        <f t="shared" si="11"/>
        <v>0</v>
      </c>
    </row>
    <row r="107" spans="1:9" ht="30" customHeight="1">
      <c r="A107" s="67">
        <v>34</v>
      </c>
      <c r="B107" s="61" t="s">
        <v>102</v>
      </c>
      <c r="C107" s="60">
        <v>70</v>
      </c>
      <c r="D107" s="25" t="s">
        <v>63</v>
      </c>
      <c r="E107" s="18"/>
      <c r="F107" s="10">
        <f t="shared" si="9"/>
        <v>0</v>
      </c>
      <c r="G107" s="11"/>
      <c r="H107" s="10">
        <f t="shared" si="10"/>
        <v>0</v>
      </c>
      <c r="I107" s="10">
        <f t="shared" si="11"/>
        <v>0</v>
      </c>
    </row>
    <row r="108" spans="1:9" ht="30" customHeight="1">
      <c r="A108" s="63">
        <v>35</v>
      </c>
      <c r="B108" s="61" t="s">
        <v>103</v>
      </c>
      <c r="C108" s="60">
        <v>70</v>
      </c>
      <c r="D108" s="25" t="s">
        <v>63</v>
      </c>
      <c r="E108" s="18"/>
      <c r="F108" s="10">
        <f t="shared" si="9"/>
        <v>0</v>
      </c>
      <c r="G108" s="11"/>
      <c r="H108" s="10">
        <f t="shared" si="10"/>
        <v>0</v>
      </c>
      <c r="I108" s="10">
        <f t="shared" si="11"/>
        <v>0</v>
      </c>
    </row>
    <row r="109" spans="1:9" ht="30" customHeight="1">
      <c r="A109" s="67">
        <v>36</v>
      </c>
      <c r="B109" s="61" t="s">
        <v>104</v>
      </c>
      <c r="C109" s="60">
        <v>70</v>
      </c>
      <c r="D109" s="25" t="s">
        <v>63</v>
      </c>
      <c r="E109" s="18"/>
      <c r="F109" s="10">
        <f t="shared" si="9"/>
        <v>0</v>
      </c>
      <c r="G109" s="11"/>
      <c r="H109" s="10">
        <f t="shared" si="10"/>
        <v>0</v>
      </c>
      <c r="I109" s="10">
        <f t="shared" si="11"/>
        <v>0</v>
      </c>
    </row>
    <row r="110" spans="1:9" ht="30" customHeight="1">
      <c r="A110" s="63">
        <v>37</v>
      </c>
      <c r="B110" s="61" t="s">
        <v>105</v>
      </c>
      <c r="C110" s="60">
        <v>250</v>
      </c>
      <c r="D110" s="25" t="s">
        <v>63</v>
      </c>
      <c r="E110" s="18"/>
      <c r="F110" s="10">
        <f t="shared" si="9"/>
        <v>0</v>
      </c>
      <c r="G110" s="11"/>
      <c r="H110" s="10">
        <f t="shared" si="10"/>
        <v>0</v>
      </c>
      <c r="I110" s="10">
        <f t="shared" si="11"/>
        <v>0</v>
      </c>
    </row>
    <row r="111" spans="1:9" ht="30" customHeight="1">
      <c r="A111" s="67">
        <v>38</v>
      </c>
      <c r="B111" s="61" t="s">
        <v>106</v>
      </c>
      <c r="C111" s="60">
        <v>50</v>
      </c>
      <c r="D111" s="25" t="s">
        <v>63</v>
      </c>
      <c r="E111" s="18"/>
      <c r="F111" s="10">
        <f t="shared" si="9"/>
        <v>0</v>
      </c>
      <c r="G111" s="11"/>
      <c r="H111" s="10">
        <f t="shared" si="10"/>
        <v>0</v>
      </c>
      <c r="I111" s="10">
        <f t="shared" si="11"/>
        <v>0</v>
      </c>
    </row>
    <row r="112" spans="1:9" ht="30" customHeight="1">
      <c r="A112" s="63">
        <v>39</v>
      </c>
      <c r="B112" s="61" t="s">
        <v>107</v>
      </c>
      <c r="C112" s="60">
        <v>30</v>
      </c>
      <c r="D112" s="25" t="s">
        <v>63</v>
      </c>
      <c r="E112" s="18"/>
      <c r="F112" s="10">
        <f t="shared" si="9"/>
        <v>0</v>
      </c>
      <c r="G112" s="11"/>
      <c r="H112" s="10">
        <f t="shared" si="10"/>
        <v>0</v>
      </c>
      <c r="I112" s="10">
        <f t="shared" si="11"/>
        <v>0</v>
      </c>
    </row>
    <row r="113" spans="1:15" ht="30" customHeight="1">
      <c r="A113" s="67">
        <v>40</v>
      </c>
      <c r="B113" s="61" t="s">
        <v>108</v>
      </c>
      <c r="C113" s="60">
        <v>30</v>
      </c>
      <c r="D113" s="25" t="s">
        <v>63</v>
      </c>
      <c r="E113" s="18"/>
      <c r="F113" s="10">
        <f t="shared" si="9"/>
        <v>0</v>
      </c>
      <c r="G113" s="11"/>
      <c r="H113" s="10">
        <f t="shared" si="10"/>
        <v>0</v>
      </c>
      <c r="I113" s="10">
        <f t="shared" si="11"/>
        <v>0</v>
      </c>
    </row>
    <row r="114" spans="1:15" ht="30" customHeight="1">
      <c r="A114" s="63">
        <v>41</v>
      </c>
      <c r="B114" s="61" t="s">
        <v>109</v>
      </c>
      <c r="C114" s="60">
        <v>30</v>
      </c>
      <c r="D114" s="25" t="s">
        <v>63</v>
      </c>
      <c r="E114" s="18"/>
      <c r="F114" s="10">
        <f t="shared" si="6"/>
        <v>0</v>
      </c>
      <c r="G114" s="11"/>
      <c r="H114" s="10">
        <f t="shared" si="7"/>
        <v>0</v>
      </c>
      <c r="I114" s="10">
        <f t="shared" si="8"/>
        <v>0</v>
      </c>
    </row>
    <row r="115" spans="1:15" ht="30" customHeight="1">
      <c r="A115" s="67">
        <v>42</v>
      </c>
      <c r="B115" s="61" t="s">
        <v>110</v>
      </c>
      <c r="C115" s="60">
        <v>90</v>
      </c>
      <c r="D115" s="25" t="s">
        <v>63</v>
      </c>
      <c r="E115" s="18"/>
      <c r="F115" s="10">
        <f t="shared" si="6"/>
        <v>0</v>
      </c>
      <c r="G115" s="11"/>
      <c r="H115" s="10">
        <f t="shared" si="7"/>
        <v>0</v>
      </c>
      <c r="I115" s="10">
        <f t="shared" si="8"/>
        <v>0</v>
      </c>
    </row>
    <row r="116" spans="1:15" ht="30" customHeight="1">
      <c r="A116" s="63">
        <v>43</v>
      </c>
      <c r="B116" s="61" t="s">
        <v>111</v>
      </c>
      <c r="C116" s="60">
        <v>10</v>
      </c>
      <c r="D116" s="25" t="s">
        <v>63</v>
      </c>
      <c r="E116" s="18"/>
      <c r="F116" s="10">
        <f t="shared" si="6"/>
        <v>0</v>
      </c>
      <c r="G116" s="11"/>
      <c r="H116" s="10">
        <f t="shared" si="7"/>
        <v>0</v>
      </c>
      <c r="I116" s="10">
        <f t="shared" si="8"/>
        <v>0</v>
      </c>
    </row>
    <row r="117" spans="1:15" ht="30" customHeight="1" thickBot="1">
      <c r="A117" s="67">
        <v>44</v>
      </c>
      <c r="B117" s="61" t="s">
        <v>112</v>
      </c>
      <c r="C117" s="60">
        <v>100</v>
      </c>
      <c r="D117" s="25" t="s">
        <v>63</v>
      </c>
      <c r="E117" s="18"/>
      <c r="F117" s="10">
        <f t="shared" si="6"/>
        <v>0</v>
      </c>
      <c r="G117" s="11"/>
      <c r="H117" s="10">
        <f t="shared" si="7"/>
        <v>0</v>
      </c>
      <c r="I117" s="10">
        <f t="shared" si="8"/>
        <v>0</v>
      </c>
    </row>
    <row r="118" spans="1:15" ht="30" customHeight="1" thickBot="1">
      <c r="A118" s="95" t="s">
        <v>62</v>
      </c>
      <c r="B118" s="96"/>
      <c r="C118" s="96"/>
      <c r="D118" s="96"/>
      <c r="E118" s="96"/>
      <c r="F118" s="65">
        <f>SUM(F74:F117)</f>
        <v>0</v>
      </c>
      <c r="G118" s="65"/>
      <c r="H118" s="65">
        <f>SUM(H74:H117)</f>
        <v>0</v>
      </c>
      <c r="I118" s="65">
        <f>SUM(I74:I117)</f>
        <v>0</v>
      </c>
    </row>
    <row r="119" spans="1:15" ht="30" customHeight="1" thickBot="1">
      <c r="A119" s="97" t="s">
        <v>66</v>
      </c>
      <c r="B119" s="98"/>
      <c r="C119" s="98"/>
      <c r="D119" s="98"/>
      <c r="E119" s="98"/>
      <c r="F119" s="66">
        <f>F72+F118</f>
        <v>0</v>
      </c>
      <c r="G119" s="66"/>
      <c r="H119" s="66">
        <f>H72+H118</f>
        <v>0</v>
      </c>
      <c r="I119" s="66">
        <f>I72+I118</f>
        <v>0</v>
      </c>
    </row>
    <row r="120" spans="1:15" ht="9" customHeight="1">
      <c r="A120" s="23"/>
      <c r="B120" s="23"/>
      <c r="C120" s="23"/>
      <c r="D120" s="23"/>
      <c r="E120" s="23"/>
      <c r="F120" s="22"/>
      <c r="G120" s="22"/>
      <c r="H120" s="22"/>
      <c r="I120" s="22"/>
      <c r="J120" s="1"/>
      <c r="K120" s="1"/>
      <c r="L120" s="1"/>
      <c r="M120" s="1"/>
      <c r="N120" s="1"/>
      <c r="O120" s="1"/>
    </row>
    <row r="121" spans="1:15" ht="25.5" customHeight="1">
      <c r="A121" s="28">
        <v>1</v>
      </c>
      <c r="B121" s="81" t="s">
        <v>54</v>
      </c>
      <c r="C121" s="81"/>
      <c r="D121" s="81"/>
      <c r="E121" s="81"/>
      <c r="F121" s="81"/>
      <c r="G121" s="81"/>
      <c r="H121" s="81"/>
      <c r="I121" s="81"/>
      <c r="J121" s="21"/>
    </row>
    <row r="122" spans="1:15" ht="8.25" customHeight="1">
      <c r="A122" s="14"/>
      <c r="B122" s="7"/>
      <c r="C122" s="7"/>
      <c r="D122" s="7"/>
      <c r="E122" s="7"/>
      <c r="F122" s="7"/>
      <c r="G122" s="7"/>
      <c r="H122" s="7"/>
      <c r="I122" s="7"/>
    </row>
    <row r="123" spans="1:15" ht="21" customHeight="1" thickBot="1">
      <c r="A123" s="28">
        <v>2</v>
      </c>
      <c r="B123" s="29" t="s">
        <v>36</v>
      </c>
      <c r="C123" s="7"/>
      <c r="D123" s="7"/>
      <c r="E123" s="7"/>
      <c r="F123" s="7"/>
      <c r="G123" s="7"/>
      <c r="H123" s="7"/>
      <c r="I123" s="7"/>
    </row>
    <row r="124" spans="1:15" ht="19.5" customHeight="1" thickBot="1">
      <c r="A124" s="15"/>
      <c r="B124" s="82" t="s">
        <v>55</v>
      </c>
      <c r="C124" s="83"/>
      <c r="D124" s="83"/>
      <c r="E124" s="83"/>
      <c r="F124" s="83"/>
      <c r="G124" s="83"/>
      <c r="H124" s="83"/>
      <c r="I124" s="83"/>
    </row>
    <row r="125" spans="1:15" ht="19.5" customHeight="1" thickBot="1">
      <c r="A125" s="15"/>
      <c r="B125" s="82" t="s">
        <v>56</v>
      </c>
      <c r="C125" s="83"/>
      <c r="D125" s="83"/>
      <c r="E125" s="83"/>
      <c r="F125" s="83"/>
      <c r="G125" s="83"/>
      <c r="H125" s="83"/>
      <c r="I125" s="83"/>
    </row>
    <row r="126" spans="1:15" ht="16.5" customHeight="1">
      <c r="A126" s="43"/>
      <c r="B126" s="50" t="s">
        <v>35</v>
      </c>
      <c r="C126" s="44"/>
      <c r="D126" s="44"/>
      <c r="E126" s="44"/>
      <c r="F126" s="42"/>
      <c r="G126" s="42"/>
      <c r="H126" s="42"/>
      <c r="I126" s="42"/>
    </row>
    <row r="127" spans="1:15" ht="32.25" customHeight="1">
      <c r="A127" s="43"/>
      <c r="B127" s="80" t="s">
        <v>34</v>
      </c>
      <c r="C127" s="80"/>
      <c r="D127" s="80"/>
      <c r="E127" s="80"/>
      <c r="F127" s="80"/>
      <c r="G127" s="80"/>
      <c r="H127" s="80"/>
      <c r="I127" s="80"/>
    </row>
    <row r="128" spans="1:15" ht="17.25" customHeight="1">
      <c r="A128" s="43"/>
      <c r="B128" s="45" t="s">
        <v>45</v>
      </c>
      <c r="C128" s="45"/>
      <c r="D128" s="45"/>
      <c r="E128" s="45"/>
      <c r="F128" s="42"/>
      <c r="G128" s="42"/>
      <c r="H128" s="42"/>
      <c r="I128" s="42"/>
    </row>
    <row r="129" spans="1:9" ht="18.75" customHeight="1">
      <c r="A129" s="43"/>
      <c r="B129" s="46" t="s">
        <v>58</v>
      </c>
      <c r="C129" s="46"/>
      <c r="D129" s="46"/>
      <c r="E129" s="37"/>
      <c r="F129" s="47"/>
      <c r="G129" s="47"/>
      <c r="H129" s="47"/>
      <c r="I129" s="47"/>
    </row>
    <row r="130" spans="1:9" ht="13.5" customHeight="1">
      <c r="A130" s="43"/>
      <c r="B130" s="48" t="s">
        <v>31</v>
      </c>
      <c r="C130" s="48"/>
      <c r="D130" s="47"/>
      <c r="E130" s="48"/>
      <c r="F130" s="47"/>
      <c r="G130" s="47"/>
      <c r="H130" s="47"/>
      <c r="I130" s="47"/>
    </row>
    <row r="131" spans="1:9" ht="18.75" customHeight="1">
      <c r="A131" s="43"/>
      <c r="B131" s="46" t="s">
        <v>59</v>
      </c>
      <c r="C131" s="46"/>
      <c r="D131" s="46"/>
      <c r="E131" s="37"/>
      <c r="F131" s="47"/>
      <c r="G131" s="47"/>
      <c r="H131" s="47"/>
      <c r="I131" s="47"/>
    </row>
    <row r="132" spans="1:9" ht="13.5" customHeight="1">
      <c r="A132" s="43"/>
      <c r="B132" s="48" t="s">
        <v>32</v>
      </c>
      <c r="C132" s="48"/>
      <c r="D132" s="47"/>
      <c r="E132" s="48"/>
      <c r="F132" s="47"/>
      <c r="G132" s="47"/>
      <c r="H132" s="47"/>
      <c r="I132" s="47"/>
    </row>
    <row r="133" spans="1:9" ht="18.75" customHeight="1">
      <c r="A133" s="43"/>
      <c r="B133" s="46" t="s">
        <v>60</v>
      </c>
      <c r="C133" s="46"/>
      <c r="D133" s="46"/>
      <c r="E133" s="37"/>
      <c r="F133" s="47"/>
      <c r="G133" s="47"/>
      <c r="H133" s="47"/>
      <c r="I133" s="47"/>
    </row>
    <row r="134" spans="1:9" ht="13.5" customHeight="1">
      <c r="A134" s="43"/>
      <c r="B134" s="48" t="s">
        <v>33</v>
      </c>
      <c r="C134" s="48"/>
      <c r="D134" s="47"/>
      <c r="E134" s="48"/>
      <c r="F134" s="47"/>
      <c r="G134" s="47"/>
      <c r="H134" s="47"/>
      <c r="I134" s="47"/>
    </row>
    <row r="135" spans="1:9" ht="6.75" customHeight="1">
      <c r="A135" s="14"/>
      <c r="B135" s="7"/>
      <c r="C135" s="7"/>
      <c r="D135" s="7"/>
      <c r="E135" s="7"/>
      <c r="F135" s="7"/>
      <c r="G135" s="7"/>
      <c r="H135" s="7"/>
      <c r="I135" s="7"/>
    </row>
    <row r="136" spans="1:9" ht="19.5" customHeight="1">
      <c r="A136" s="28">
        <v>3</v>
      </c>
      <c r="B136" s="54" t="s">
        <v>37</v>
      </c>
      <c r="C136" s="7"/>
      <c r="D136" s="7"/>
      <c r="E136" s="7"/>
      <c r="F136" s="7"/>
      <c r="G136" s="7"/>
      <c r="H136" s="7"/>
      <c r="I136" s="7"/>
    </row>
    <row r="137" spans="1:9" ht="26.25" customHeight="1" thickBot="1">
      <c r="A137" s="28"/>
      <c r="B137" s="77" t="s">
        <v>38</v>
      </c>
      <c r="C137" s="77"/>
      <c r="D137" s="77"/>
      <c r="E137" s="77"/>
      <c r="F137" s="77"/>
      <c r="G137" s="77"/>
      <c r="H137" s="77"/>
      <c r="I137" s="77"/>
    </row>
    <row r="138" spans="1:9" ht="16.5" thickBot="1">
      <c r="A138" s="15"/>
      <c r="B138" s="31" t="s">
        <v>21</v>
      </c>
      <c r="C138" s="7"/>
      <c r="D138" s="7"/>
      <c r="E138" s="7"/>
      <c r="F138" s="7"/>
      <c r="G138" s="7"/>
      <c r="H138" s="7"/>
      <c r="I138" s="7"/>
    </row>
    <row r="139" spans="1:9" ht="16.5" thickBot="1">
      <c r="A139" s="15"/>
      <c r="B139" s="31" t="s">
        <v>22</v>
      </c>
      <c r="C139" s="7"/>
      <c r="D139" s="7"/>
      <c r="E139" s="7"/>
      <c r="F139" s="7"/>
      <c r="G139" s="7"/>
      <c r="H139" s="7"/>
      <c r="I139" s="7"/>
    </row>
    <row r="140" spans="1:9" ht="16.5" thickBot="1">
      <c r="A140" s="15"/>
      <c r="B140" s="31" t="s">
        <v>23</v>
      </c>
      <c r="C140" s="7"/>
      <c r="D140" s="7"/>
      <c r="E140" s="7"/>
      <c r="F140" s="7"/>
      <c r="G140" s="7"/>
      <c r="H140" s="7"/>
      <c r="I140" s="7"/>
    </row>
    <row r="141" spans="1:9" ht="15" thickBot="1">
      <c r="A141" s="15"/>
      <c r="B141" s="32" t="s">
        <v>24</v>
      </c>
      <c r="C141" s="7"/>
      <c r="D141" s="7"/>
      <c r="E141" s="7"/>
      <c r="F141" s="7"/>
      <c r="G141" s="7"/>
      <c r="H141" s="7"/>
      <c r="I141" s="7"/>
    </row>
    <row r="142" spans="1:9" ht="15" thickBot="1">
      <c r="A142" s="15"/>
      <c r="B142" s="115" t="s">
        <v>25</v>
      </c>
      <c r="C142" s="116"/>
      <c r="D142" s="7"/>
      <c r="E142" s="7"/>
      <c r="F142" s="7"/>
      <c r="G142" s="7"/>
      <c r="H142" s="7"/>
      <c r="I142" s="7"/>
    </row>
    <row r="143" spans="1:9" ht="15" thickBot="1">
      <c r="A143" s="15"/>
      <c r="B143" s="33" t="s">
        <v>26</v>
      </c>
      <c r="C143" s="7"/>
      <c r="D143" s="7"/>
      <c r="E143" s="7"/>
      <c r="F143" s="7"/>
      <c r="G143" s="7"/>
      <c r="H143" s="7"/>
      <c r="I143" s="7"/>
    </row>
    <row r="144" spans="1:9">
      <c r="A144" s="19"/>
      <c r="B144" s="49" t="s">
        <v>11</v>
      </c>
      <c r="C144" s="7"/>
      <c r="D144" s="7"/>
      <c r="E144" s="7"/>
      <c r="F144" s="7"/>
      <c r="G144" s="7"/>
      <c r="H144" s="7"/>
      <c r="I144" s="7"/>
    </row>
    <row r="145" spans="1:18" ht="9" customHeight="1">
      <c r="A145" s="19"/>
      <c r="B145" s="1"/>
      <c r="C145" s="7"/>
      <c r="D145" s="7"/>
      <c r="E145" s="7"/>
      <c r="F145" s="7"/>
      <c r="G145" s="7"/>
      <c r="H145" s="7"/>
      <c r="I145" s="7"/>
    </row>
    <row r="146" spans="1:18" ht="16.5">
      <c r="A146" s="34">
        <v>1</v>
      </c>
      <c r="B146" s="35" t="s">
        <v>27</v>
      </c>
      <c r="C146" s="35"/>
      <c r="D146" s="35"/>
      <c r="E146" s="35"/>
      <c r="F146" s="36"/>
      <c r="G146" s="37"/>
      <c r="H146" s="37"/>
      <c r="I146" s="38"/>
    </row>
    <row r="147" spans="1:18" ht="16.5">
      <c r="A147" s="34">
        <v>2</v>
      </c>
      <c r="B147" s="35" t="s">
        <v>28</v>
      </c>
      <c r="C147" s="35"/>
      <c r="D147" s="35"/>
      <c r="E147" s="35"/>
      <c r="F147" s="39"/>
      <c r="G147" s="37"/>
      <c r="H147" s="30"/>
      <c r="I147" s="30"/>
    </row>
    <row r="148" spans="1:18" ht="22.5" customHeight="1">
      <c r="A148" s="34">
        <v>3</v>
      </c>
      <c r="B148" s="113" t="s">
        <v>29</v>
      </c>
      <c r="C148" s="113"/>
      <c r="D148" s="113"/>
      <c r="E148" s="113"/>
      <c r="F148" s="113"/>
      <c r="G148" s="113"/>
      <c r="H148" s="113"/>
      <c r="I148" s="113"/>
    </row>
    <row r="149" spans="1:18" ht="10.5" customHeight="1">
      <c r="A149" s="34"/>
      <c r="B149" s="40"/>
      <c r="C149" s="40"/>
      <c r="D149" s="40"/>
      <c r="E149" s="40"/>
      <c r="F149" s="40"/>
      <c r="G149" s="40"/>
      <c r="H149" s="40"/>
      <c r="I149" s="40"/>
    </row>
    <row r="150" spans="1:18" ht="36" customHeight="1">
      <c r="A150" s="81" t="s">
        <v>57</v>
      </c>
      <c r="B150" s="81"/>
      <c r="C150" s="81"/>
      <c r="D150" s="81"/>
      <c r="E150" s="81"/>
      <c r="F150" s="81"/>
      <c r="G150" s="81"/>
      <c r="H150" s="81"/>
      <c r="I150" s="81"/>
      <c r="J150" s="34"/>
      <c r="K150" s="40"/>
      <c r="L150" s="40"/>
      <c r="M150" s="40"/>
      <c r="N150" s="40"/>
      <c r="O150" s="40"/>
      <c r="P150" s="40"/>
      <c r="Q150" s="40"/>
      <c r="R150" s="40"/>
    </row>
    <row r="151" spans="1:18" ht="36.75" customHeight="1">
      <c r="A151" s="53" t="s">
        <v>39</v>
      </c>
      <c r="B151" s="121" t="s">
        <v>43</v>
      </c>
      <c r="C151" s="121"/>
      <c r="D151" s="121"/>
      <c r="E151" s="121"/>
      <c r="F151" s="121"/>
      <c r="G151" s="121"/>
      <c r="H151" s="121"/>
      <c r="I151" s="121"/>
      <c r="J151" s="34"/>
      <c r="K151" s="40"/>
      <c r="L151" s="40"/>
      <c r="M151" s="40"/>
      <c r="N151" s="40"/>
      <c r="O151" s="40"/>
      <c r="P151" s="40"/>
      <c r="Q151" s="40"/>
      <c r="R151" s="40"/>
    </row>
    <row r="152" spans="1:18" ht="16.5" customHeight="1">
      <c r="A152" s="53"/>
      <c r="B152" s="56" t="s">
        <v>41</v>
      </c>
      <c r="C152" s="56"/>
      <c r="D152" s="56"/>
      <c r="E152" s="56"/>
      <c r="F152" s="56"/>
      <c r="G152" s="56"/>
      <c r="H152" s="56"/>
      <c r="I152" s="56"/>
      <c r="J152" s="34"/>
      <c r="K152" s="40"/>
      <c r="L152" s="40"/>
      <c r="M152" s="40"/>
      <c r="N152" s="40"/>
      <c r="O152" s="40"/>
      <c r="P152" s="40"/>
      <c r="Q152" s="40"/>
      <c r="R152" s="40"/>
    </row>
    <row r="153" spans="1:18" ht="63" customHeight="1">
      <c r="A153" s="53" t="s">
        <v>40</v>
      </c>
      <c r="B153" s="121" t="s">
        <v>44</v>
      </c>
      <c r="C153" s="121"/>
      <c r="D153" s="121"/>
      <c r="E153" s="121"/>
      <c r="F153" s="121"/>
      <c r="G153" s="121"/>
      <c r="H153" s="121"/>
      <c r="I153" s="121"/>
      <c r="J153" s="34"/>
      <c r="K153" s="40"/>
      <c r="L153" s="40"/>
      <c r="M153" s="40"/>
      <c r="N153" s="40"/>
      <c r="O153" s="40"/>
      <c r="P153" s="40"/>
      <c r="Q153" s="40"/>
      <c r="R153" s="40"/>
    </row>
    <row r="154" spans="1:18" ht="8.25" customHeight="1">
      <c r="A154" s="51"/>
      <c r="B154" s="52"/>
      <c r="C154" s="52"/>
      <c r="D154" s="52"/>
      <c r="E154" s="52"/>
      <c r="F154" s="52"/>
      <c r="G154" s="52"/>
      <c r="H154" s="52"/>
      <c r="I154" s="52"/>
      <c r="J154" s="34"/>
      <c r="K154" s="40"/>
      <c r="L154" s="40"/>
      <c r="M154" s="40"/>
      <c r="N154" s="40"/>
      <c r="O154" s="40"/>
      <c r="P154" s="40"/>
      <c r="Q154" s="40"/>
      <c r="R154" s="40"/>
    </row>
    <row r="155" spans="1:18" ht="27.75" customHeight="1">
      <c r="A155" s="51"/>
      <c r="B155" s="120" t="s">
        <v>46</v>
      </c>
      <c r="C155" s="120"/>
      <c r="D155" s="120"/>
      <c r="E155" s="120"/>
      <c r="F155" s="120"/>
      <c r="G155" s="120"/>
      <c r="H155" s="120"/>
      <c r="I155" s="120"/>
      <c r="J155" s="34"/>
      <c r="K155" s="40"/>
      <c r="L155" s="40"/>
      <c r="M155" s="40"/>
      <c r="N155" s="40"/>
      <c r="O155" s="40"/>
      <c r="P155" s="40"/>
      <c r="Q155" s="40"/>
      <c r="R155" s="40"/>
    </row>
    <row r="156" spans="1:18" ht="5.25" customHeight="1">
      <c r="A156" s="51"/>
      <c r="B156" s="55"/>
      <c r="C156" s="55"/>
      <c r="D156" s="55"/>
      <c r="E156" s="55"/>
      <c r="F156" s="55"/>
      <c r="G156" s="55"/>
      <c r="H156" s="55"/>
      <c r="I156" s="55"/>
      <c r="J156" s="34"/>
      <c r="K156" s="40"/>
      <c r="L156" s="40"/>
      <c r="M156" s="40"/>
      <c r="N156" s="40"/>
      <c r="O156" s="40"/>
      <c r="P156" s="40"/>
      <c r="Q156" s="40"/>
      <c r="R156" s="40"/>
    </row>
    <row r="157" spans="1:18" ht="11.25" customHeight="1">
      <c r="A157" s="51"/>
      <c r="B157" s="55"/>
      <c r="C157" s="55"/>
      <c r="D157" s="55"/>
      <c r="E157" s="55"/>
      <c r="F157" s="55"/>
      <c r="G157" s="55"/>
      <c r="H157" s="55"/>
      <c r="I157" s="55"/>
      <c r="J157" s="34"/>
      <c r="K157" s="40"/>
      <c r="L157" s="40"/>
      <c r="M157" s="40"/>
      <c r="N157" s="40"/>
      <c r="O157" s="40"/>
      <c r="P157" s="40"/>
      <c r="Q157" s="40"/>
      <c r="R157" s="40"/>
    </row>
    <row r="158" spans="1:18" ht="44.25" customHeight="1">
      <c r="A158" s="118" t="s">
        <v>42</v>
      </c>
      <c r="B158" s="118"/>
      <c r="C158" s="118"/>
      <c r="D158" s="118"/>
      <c r="E158" s="118"/>
      <c r="F158" s="118"/>
      <c r="G158" s="118"/>
      <c r="H158" s="118"/>
      <c r="I158" s="118"/>
      <c r="J158" s="34"/>
      <c r="K158" s="40"/>
      <c r="L158" s="40"/>
      <c r="M158" s="40"/>
      <c r="N158" s="40"/>
      <c r="O158" s="40"/>
      <c r="P158" s="40"/>
      <c r="Q158" s="40"/>
      <c r="R158" s="40"/>
    </row>
    <row r="159" spans="1:18" ht="34.5" customHeight="1">
      <c r="A159" s="119" t="s">
        <v>13</v>
      </c>
      <c r="B159" s="119"/>
      <c r="C159" s="119"/>
      <c r="D159" s="119"/>
      <c r="E159" s="119"/>
      <c r="F159" s="119"/>
      <c r="G159" s="119"/>
      <c r="H159" s="119"/>
      <c r="I159" s="119"/>
      <c r="J159" s="34"/>
      <c r="K159" s="40"/>
      <c r="L159" s="40"/>
      <c r="M159" s="40"/>
      <c r="N159" s="40"/>
      <c r="O159" s="40"/>
      <c r="P159" s="40"/>
      <c r="Q159" s="40"/>
      <c r="R159" s="40"/>
    </row>
    <row r="160" spans="1:18" ht="33" customHeight="1">
      <c r="A160" s="114" t="s">
        <v>14</v>
      </c>
      <c r="B160" s="114"/>
      <c r="C160" s="114"/>
      <c r="D160" s="114"/>
      <c r="E160" s="114"/>
      <c r="F160" s="114"/>
      <c r="G160" s="114"/>
      <c r="H160" s="114"/>
      <c r="I160" s="114"/>
      <c r="J160" s="34"/>
      <c r="K160" s="40"/>
      <c r="L160" s="40"/>
      <c r="M160" s="40"/>
      <c r="N160" s="40"/>
      <c r="O160" s="40"/>
      <c r="P160" s="40"/>
      <c r="Q160" s="40"/>
      <c r="R160" s="40"/>
    </row>
    <row r="161" spans="1:27" ht="12" customHeight="1">
      <c r="A161" s="117"/>
      <c r="B161" s="117"/>
      <c r="C161" s="117"/>
      <c r="D161" s="117"/>
      <c r="E161" s="117"/>
      <c r="F161" s="117"/>
      <c r="G161" s="117"/>
      <c r="H161" s="117"/>
      <c r="I161" s="117"/>
      <c r="J161" s="51"/>
      <c r="K161" s="27"/>
      <c r="L161" s="27"/>
      <c r="M161" s="27"/>
      <c r="N161" s="27"/>
      <c r="O161" s="27"/>
      <c r="P161" s="27"/>
      <c r="Q161" s="27"/>
      <c r="R161" s="27"/>
      <c r="S161" s="34"/>
      <c r="T161" s="40"/>
      <c r="U161" s="40"/>
      <c r="V161" s="40"/>
      <c r="W161" s="40"/>
      <c r="X161" s="40"/>
      <c r="Y161" s="40"/>
      <c r="Z161" s="40"/>
      <c r="AA161" s="40"/>
    </row>
    <row r="162" spans="1:27" ht="12" customHeight="1">
      <c r="A162" s="117" t="s">
        <v>30</v>
      </c>
      <c r="B162" s="117"/>
      <c r="C162" s="117"/>
      <c r="D162" s="117"/>
      <c r="E162" s="117"/>
      <c r="F162" s="117"/>
      <c r="G162" s="117"/>
      <c r="H162" s="117"/>
      <c r="I162" s="117"/>
      <c r="J162" s="34"/>
      <c r="K162" s="40"/>
      <c r="L162" s="40"/>
      <c r="M162" s="40"/>
      <c r="N162" s="40"/>
      <c r="O162" s="40"/>
      <c r="P162" s="40"/>
      <c r="Q162" s="40"/>
      <c r="R162" s="40"/>
    </row>
    <row r="163" spans="1:27" ht="12" customHeight="1">
      <c r="A163" s="41"/>
      <c r="B163" s="41"/>
      <c r="C163" s="41"/>
      <c r="D163" s="41"/>
      <c r="E163" s="41"/>
      <c r="F163" s="41"/>
      <c r="G163" s="41"/>
      <c r="H163" s="41"/>
      <c r="I163" s="41"/>
      <c r="J163" s="34"/>
      <c r="K163" s="40"/>
      <c r="L163" s="40"/>
      <c r="M163" s="40"/>
      <c r="N163" s="40"/>
      <c r="O163" s="40"/>
      <c r="P163" s="40"/>
      <c r="Q163" s="40"/>
      <c r="R163" s="40"/>
    </row>
    <row r="164" spans="1:27" ht="21" customHeight="1">
      <c r="A164" s="114"/>
      <c r="B164" s="114"/>
      <c r="C164" s="114"/>
      <c r="D164" s="114"/>
      <c r="E164" s="114"/>
      <c r="F164" s="114"/>
      <c r="G164" s="114"/>
      <c r="H164" s="114"/>
      <c r="I164" s="114"/>
    </row>
    <row r="165" spans="1:27" ht="16.5">
      <c r="A165" s="20"/>
      <c r="B165" s="20"/>
      <c r="C165" s="20"/>
      <c r="D165" s="20"/>
      <c r="E165" s="20"/>
      <c r="F165" s="20"/>
      <c r="G165" s="20"/>
      <c r="H165" s="20"/>
      <c r="I165" s="20"/>
    </row>
    <row r="166" spans="1:27">
      <c r="A166" s="112"/>
      <c r="B166" s="112"/>
      <c r="C166" s="112"/>
      <c r="D166" s="112"/>
      <c r="E166" s="112"/>
      <c r="F166" s="112"/>
      <c r="G166" s="112"/>
      <c r="H166" s="112"/>
      <c r="I166" s="112"/>
    </row>
  </sheetData>
  <mergeCells count="55">
    <mergeCell ref="A166:I166"/>
    <mergeCell ref="B148:I148"/>
    <mergeCell ref="A164:I164"/>
    <mergeCell ref="B142:C142"/>
    <mergeCell ref="A162:I162"/>
    <mergeCell ref="A161:I161"/>
    <mergeCell ref="A158:I158"/>
    <mergeCell ref="A159:I159"/>
    <mergeCell ref="A160:I160"/>
    <mergeCell ref="B155:I155"/>
    <mergeCell ref="A150:I150"/>
    <mergeCell ref="B151:I151"/>
    <mergeCell ref="B153:I153"/>
    <mergeCell ref="F1:I1"/>
    <mergeCell ref="F2:I2"/>
    <mergeCell ref="A16:I16"/>
    <mergeCell ref="C9:E9"/>
    <mergeCell ref="A3:I3"/>
    <mergeCell ref="A8:E8"/>
    <mergeCell ref="C14:E14"/>
    <mergeCell ref="C15:E15"/>
    <mergeCell ref="G4:I4"/>
    <mergeCell ref="G5:I5"/>
    <mergeCell ref="G6:I6"/>
    <mergeCell ref="C5:E5"/>
    <mergeCell ref="C6:E6"/>
    <mergeCell ref="C7:E7"/>
    <mergeCell ref="A17:I17"/>
    <mergeCell ref="A18:I18"/>
    <mergeCell ref="G7:I7"/>
    <mergeCell ref="F23:F25"/>
    <mergeCell ref="H23:H25"/>
    <mergeCell ref="C10:E10"/>
    <mergeCell ref="A20:I20"/>
    <mergeCell ref="A21:I21"/>
    <mergeCell ref="C13:E13"/>
    <mergeCell ref="C11:E11"/>
    <mergeCell ref="A19:I19"/>
    <mergeCell ref="A23:A25"/>
    <mergeCell ref="B137:I137"/>
    <mergeCell ref="G23:G25"/>
    <mergeCell ref="D23:D25"/>
    <mergeCell ref="I23:I25"/>
    <mergeCell ref="C23:C25"/>
    <mergeCell ref="E23:E25"/>
    <mergeCell ref="B127:I127"/>
    <mergeCell ref="B121:I121"/>
    <mergeCell ref="B124:I124"/>
    <mergeCell ref="B125:I125"/>
    <mergeCell ref="B23:B25"/>
    <mergeCell ref="A27:I27"/>
    <mergeCell ref="A72:E72"/>
    <mergeCell ref="A73:I73"/>
    <mergeCell ref="A118:E118"/>
    <mergeCell ref="A119:E119"/>
  </mergeCells>
  <phoneticPr fontId="7" type="noConversion"/>
  <conditionalFormatting sqref="G28:G71 G74:G117">
    <cfRule type="cellIs" dxfId="9" priority="101" stopIfTrue="1" operator="greaterThan">
      <formula>0.01</formula>
    </cfRule>
    <cfRule type="cellIs" dxfId="8" priority="102" stopIfTrue="1" operator="lessThan">
      <formula>0.01</formula>
    </cfRule>
    <cfRule type="cellIs" dxfId="7" priority="103" stopIfTrue="1" operator="lessThan">
      <formula>-0.02</formula>
    </cfRule>
    <cfRule type="cellIs" dxfId="6" priority="104" stopIfTrue="1" operator="lessThan">
      <formula>0.01</formula>
    </cfRule>
    <cfRule type="cellIs" dxfId="5" priority="105" stopIfTrue="1" operator="lessThan">
      <formula>0</formula>
    </cfRule>
    <cfRule type="cellIs" dxfId="4" priority="106" stopIfTrue="1" operator="greaterThan">
      <formula>0.01</formula>
    </cfRule>
    <cfRule type="cellIs" dxfId="3" priority="107" stopIfTrue="1" operator="lessThan">
      <formula>1</formula>
    </cfRule>
    <cfRule type="cellIs" dxfId="2" priority="108" stopIfTrue="1" operator="greaterThan">
      <formula>1</formula>
    </cfRule>
    <cfRule type="cellIs" dxfId="1" priority="109" stopIfTrue="1" operator="greaterThan">
      <formula>0.01</formula>
    </cfRule>
    <cfRule type="cellIs" dxfId="0" priority="11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&amp;C&amp;"Times New Roman,Normalny"&amp;8Strona &amp;P</oddFooter>
  </headerFooter>
  <rowBreaks count="1" manualBreakCount="1">
    <brk id="2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82A157E3-98E7-4116-9D65-D7654C8C12A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Dane Ukryte</cp:lastModifiedBy>
  <cp:lastPrinted>2023-10-12T09:38:03Z</cp:lastPrinted>
  <dcterms:created xsi:type="dcterms:W3CDTF">2018-01-18T08:35:25Z</dcterms:created>
  <dcterms:modified xsi:type="dcterms:W3CDTF">2024-10-28T09:03:54Z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