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<sst xmlns="http://schemas.openxmlformats.org/spreadsheetml/2006/main" uniqueCount="62">
  <si>
    <t>ID</t>
  </si>
  <si>
    <t>Oferta na:</t>
  </si>
  <si>
    <t>pl</t>
  </si>
  <si>
    <t>Zakup sprzętu nurkowego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</si>
  <si>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</si>
  <si>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</si>
  <si>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</si>
  <si>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</si>
  <si>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</si>
  <si>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</si>
  <si>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do max . do30.12.2024 r. od otrzymania prawidłowo wystawionej faktury. Proszę potwierdzić wpisując "Akceptuję"</t>
  </si>
  <si>
    <t>Termin realizacji</t>
  </si>
  <si>
    <t>3 dni robocze od otrzymania zamówienia. Jeśli zawarta będzie umowa termin dostawy zawarty w umowie. Proszę potwierdzić wpisując "Akceptuję"</t>
  </si>
  <si>
    <t>Dodatkowe koszty</t>
  </si>
  <si>
    <t>Wszelkie dodatkowe koszty, w tym koszty transportu, po stronie wykonawcy. Proszę potwierdzić wpisując "Akceptuję"</t>
  </si>
  <si>
    <t>Forma przekazywania faktur</t>
  </si>
  <si>
    <t>Faktury przesyłane pocztą. Proszę potwierdzić wpisując "Akceptuję"</t>
  </si>
  <si>
    <t>Faktury przekazywane poprzez PEF.</t>
  </si>
  <si>
    <t>Oświadczenie brak podstaw wykluczenia</t>
  </si>
  <si>
    <t>- załącznik - oświadczenie należy potwierdzić podpisem i dołączyć do oferty.</t>
  </si>
  <si>
    <t>NAZWA TOWARU / USŁUGI</t>
  </si>
  <si>
    <t>OPIS</t>
  </si>
  <si>
    <t>ILOŚĆ</t>
  </si>
  <si>
    <t>JM</t>
  </si>
  <si>
    <t>Cena/JM</t>
  </si>
  <si>
    <t>VAT</t>
  </si>
  <si>
    <t>WALUTA</t>
  </si>
  <si>
    <t>Komputer nurka Shearwater Peregrine TX z nadajnikiem</t>
  </si>
  <si>
    <t xml:space="preserve">
 Budowa:
kolorowy, duży i czytelny ekran
integracja z transmiterem
możliwość podłączenia do 4 nadajników (opcjonalnie)
3 osiowy kompas - kompensacja pochylenia kompasu cyfrowego
bezprzewodowa łączenie przez bluetooth
wibracyjne alarmy
aktualizacja oprogramowania przez aplikację
pasek silikonowy o średnicy 26 mm z zapięciem ze stali nierdzewnej
obudowa wykonana z nylonu balistycznego i polimeru
Tryby pracy:
powietrze
nitrox
3 gazowy (nitrox)
głębokościomierz
w  kpl:
bezprzewodowa stacja ładująca z kablem USB-C
przewodnik o produkcie
folia ochronna ekranu
czarny pasek o standardowej długości 
szara guma bungee
nadajnik Swift
Gwarancja min 24 m-ce</t>
  </si>
  <si>
    <t>szt.</t>
  </si>
  <si>
    <t>23%</t>
  </si>
  <si>
    <t>PLN</t>
  </si>
  <si>
    <t>Pianka neopranowa Cressi Facile 8 mm z kapturem lub równoważna</t>
  </si>
  <si>
    <t>specyfikacja producenta:
https://cressishop.pl/4829,cressi-skafander-facile-8-6-5-mm-meski.html
dopuszczamy produkt równoważny, w przypadku innej marki proszę przesłać link do produktu</t>
  </si>
  <si>
    <t>Butle Twinset 2x12 L</t>
  </si>
  <si>
    <t>2 butle 12 l, obejmy, gumowane gałki, ciśnienie robocze 232 bar, gwarancja min 24 mce</t>
  </si>
  <si>
    <t xml:space="preserve">Balast powlekany V weight 1 kg </t>
  </si>
  <si>
    <t>Wymiary V-weight 1kg:
Waga: 1kg; 
Wysokość: 4cm;
Długość: 10cm; 
Szerokość min: 1cm;
Szerokość max: 5cm.</t>
  </si>
  <si>
    <t>Pas balastowy ScubaPro Variosoft inox</t>
  </si>
  <si>
    <t xml:space="preserve">wg specyfikacji producenta, </t>
  </si>
  <si>
    <t>Kamizelka grzewcza Mares XR lub produkt równoważny</t>
  </si>
  <si>
    <t>dwustronny zamek
Wyposażona w akumulatorek i ładowarkę
Regulowana temperatura pracy
2-5 godzin grzania
Do ręcznego prania
Wskaźnik ładowania i naładowania
2 rodzaje baterii (do 10 godzin grzania), 4 poziomy grzewcze</t>
  </si>
  <si>
    <t xml:space="preserve">Butla stage7 L z zaworem </t>
  </si>
  <si>
    <t>Pojemność: 7 l.
Ciśnienie robocze: min.200 bar
Ciśnienie próby: 300 bar
Waga: do 9 kg
Średnica: do 105 mm
Certyfikat CE</t>
  </si>
  <si>
    <t>APEX ATX40 z manometrem i weżem Miflex 100 cm</t>
  </si>
  <si>
    <t>zestaw:
I stopnia Apeks DS4
II stopnia Apeks ATX40 z wężem 100cm MIFLEX 
Manometr tlenowy Scubatech z wężem 15cm</t>
  </si>
  <si>
    <t>Dive Rite zestaw butelek Etap SO40/ Karabinek 7L</t>
  </si>
  <si>
    <t>nylonowa taśma o wytrzymałości na rozciąganie 2200 funtów
Wytrzymała gumowa opaska zabezpieczająca wąż z EPDM odporna na zwijanie się i rozdarcie,
Zaciski i osprzęt do butli ze stali nierdzewnej klasy morskiej przystosowane do słonej wody i odporne na korozję.
Zacisk butli ze stali nierdzewnej, 3/4-calowy kawałek rurowej taśmy zakrywa zacisk zbiornika, a 1,5-calowa nylonowa pętla zakrywa śrubę w celu ochrony przed ścieraniem</t>
  </si>
  <si>
    <t>Kołowrotek Tecline explorer 130 m lub równoważny</t>
  </si>
  <si>
    <t>wg specyfikacji producenta, w przypadku innej marki proszę przesłać link do produktu</t>
  </si>
  <si>
    <t>Narzędzia nurkowe Scubatech</t>
  </si>
  <si>
    <t>wg specyfikacji producenta</t>
  </si>
  <si>
    <t>Irodyna- boja wypornościowa</t>
  </si>
  <si>
    <t>1 szt. -500 kg, 1szt- 250 kg, 2szt- 100 kg, 1 szt-50 kg</t>
  </si>
  <si>
    <t>Razem:</t>
  </si>
  <si>
    <t>Załączniki do postępowania</t>
  </si>
  <si>
    <t>Źródło</t>
  </si>
  <si>
    <t>Nazwa załącznika</t>
  </si>
  <si>
    <t>Warunki postępowania</t>
  </si>
  <si>
    <t>REGULAMIN OPEN NEXUS.odt</t>
  </si>
  <si>
    <t>oświadczenie - brak podstaw do wykluczenia.docx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</si>
  <si>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&lt;strong&gt;Komendę Wojewódzką Policji w Gdańsku&lt;/strong&gt;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text-decoration-line: underline; text-decoration-skip-ink: none; vertical-align: baseline; white-space: pre-wrap;"&gt;Zastrzegamy, że postępowanie może zakończyć się brakiem wyboru oferty w przypadku przekroczenia szacowanych środków.&lt;/span&gt;&lt;/p&gt;&lt;br&gt;&lt;br&gt;&lt;p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tel.&lt;/span&gt;&lt;span style="background-color: transparent; font-size: 11pt; font-family: &amp;quot;Helvetica Neue&amp;quot;, sans-serif; color: rgb(0, 0, 0); font-variant-numeric: normal; font-variant-east-asian: normal; vertical-align: baseline; white-space: pre-wrap;"&gt;47 74 15 657 , 15 624 &lt;/span&gt;&lt;span style="background-color: transparent; font-variant-numeric: normal; font-variant-east-asian: normal; font-size: 11pt; font-family: &amp;quot;Helvetica Neue&amp;quot;, sans-serif; color: rgb(0, 0, 0); vertical-align: baseline; white-space: pre-wrap;"&gt;od poniedziałku do piątku w dni robocze, w godzinach od&amp;nbsp; &lt;/span&gt;&lt;span style="background-color: transparent; font-variant-numeric: normal; font-variant-east-asian: normal; font-size: 11pt; font-family: &amp;quot;Helvetica Neue&amp;quot;, sans-serif; color: rgb(0, 0, 0); font-weight: 700; vertical-align: baseline; white-space: pre-wrap;"&gt;8:00&lt;/span&gt;&lt;span style="background-color: transparent; font-variant-numeric: normal; font-variant-east-asian: normal; font-size: 11pt; font-family: &amp;quot;Helvetica Neue&amp;quot;, sans-serif; color: rgb(0, 0, 0); vertical-align: baseline; white-space: pre-wrap;"&gt; do &lt;/span&gt;&lt;span style="background-color: transparent; font-variant-numeric: normal; font-variant-east-asian: normal; font-size: 11pt; font-family: &amp;quot;Helvetica Neue&amp;quot;, sans-serif; color: rgb(0, 0, 0); font-weight: 700; vertical-align: baseline; white-space: pre-wrap;"&gt;15:00&lt;/span&gt;&lt;span style="background-color: transparent; font-variant-numeric: normal; font-variant-east-asian: normal; font-size: 11pt; font-family: &amp;quot;Helvetica Neue&amp;quot;, sans-serif; color: rgb(0, 0, 0); vertical-align: baseline; white-space: pre-wrap;"&gt;.&lt;/span&gt;&lt;/p&gt;&lt;p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informacyjny.&lt;/span&gt;&lt;/p&gt;&lt;p dir="ltr" style="scrollbar-color: var(--on-color-scrollbar-thumb) var(--on-color-scrollbar-track); margin-top: 0pt; margin-bottom: 0pt; line-height: 1.38;"&gt;&lt;u style="scrollbar-color: var(--on-color-scrollbar-thumb) var(--on-color-scrollbar-track);"&gt;&lt;span style="scrollbar-color: var(--on-color-scrollbar-thumb) var(--on-color-scrollbar-track); font-weight: 700;"&gt;Informacja dla Współpracowników, Kontrahentów i Innych Osób Powiązanych z Komendą Wojewódzką Policji w Gdańsku&lt;/span&gt;&lt;/u&gt;&lt;/p&gt;&lt;p dir="ltr" style="scrollbar-color: var(--on-color-scrollbar-thumb) var(--on-color-scrollbar-track); margin-top: 0pt; margin-bottom: 0pt; line-height: 1.38;"&gt;&lt;br style="scrollbar-color: var(--on-color-scrollbar-thumb) var(--on-color-scrollbar-track);"&gt;&lt;/p&gt;&lt;p dir="ltr" style="scrollbar-color: var(--on-color-scrollbar-thumb) var(--on-color-scrollbar-track); margin-top: 0pt; margin-bottom: 0pt; text-align: justify; line-height: 1.38;"&gt;Komenda Wojewódzka Policji w Gdańsku działa zgodnie z najwyższymi standardami etycznymi i prawnymi. W ramach naszych obowiązków oferujemy możliwość skorzystania z wewnętrznej procedury dokonywania zgłoszeń naruszeń prawa i podejmowania działań następczych.&lt;/p&gt;&lt;p dir="ltr" style="scrollbar-color: var(--on-color-scrollbar-thumb) var(--on-color-scrollbar-track); margin-top: 0pt; margin-bottom: 0pt; line-height: 1.38;"&gt;&lt;u style="scrollbar-color: var(--on-color-scrollbar-thumb) var(--on-color-scrollbar-track);"&gt;&lt;span style="scrollbar-color: var(--on-color-scrollbar-thumb) var(--on-color-scrollbar-track); font-weight: 700;"&gt;&lt;br style="scrollbar-color: var(--on-color-scrollbar-thumb) var(--on-color-scrollbar-track);"&gt;&lt;/span&gt;&lt;/u&gt;&lt;/p&gt;&lt;p dir="ltr" style="scrollbar-color: var(--on-color-scrollbar-thumb) var(--on-color-scrollbar-track); margin-top: 0pt; margin-bottom: 0pt; line-height: 1.38;"&gt;&lt;span style="scrollbar-color: var(--on-color-scrollbar-thumb) var(--on-color-scrollbar-track); font-weight: 700;"&gt;Więcej informacji znajdziesz na stronie:&amp;nbsp;&lt;/span&gt;&lt;/p&gt;&lt;p dir="ltr" style="scrollbar-color: var(--on-color-scrollbar-thumb) var(--on-color-scrollbar-track); margin-top: 0pt; margin-bottom: 0pt; line-height: 1.38;"&gt;&lt;span style="scrollbar-color: var(--on-color-scrollbar-thumb) var(--on-color-scrollbar-track); font-size: 11pt; font-family: &amp;quot;Helvetica Neue&amp;quot;, sans-serif; color: rgb(0, 0, 0); background-color: transparent; font-style: italic; font-variant-numeric: normal; font-variant-east-asian: normal; vertical-align: baseline; white-space-collapse: preserve;"&gt;&lt;/span&gt;&lt;/p&gt;&lt;p dir="ltr" style="scrollbar-color: var(--on-color-scrollbar-thumb) var(--on-color-scrollbar-track); margin-top: 0pt; margin-bottom: 0pt; line-height: 1.38;"&gt;&lt;span style="scrollbar-color: var(--on-color-scrollbar-thumb) var(--on-color-scrollbar-track); font-size: 11pt; font-family: &amp;quot;Helvetica Neue&amp;quot;, sans-serif; color: rgb(0, 0, 0); background-color: transparent; font-style: italic; font-variant-numeric: normal; font-variant-east-asian: normal; vertical-align: baseline; white-space-collapse: preserve;"&gt;&lt;/span&gt;&lt;/p&gt;&lt;p dir="ltr" style="scrollbar-color: var(--on-color-scrollbar-thumb) var(--on-color-scrollbar-track); margin-top: 0pt; margin-bottom: 0pt; line-height: 1.38;"&gt;&lt;span style="scrollbar-color: var(--on-color-scrollbar-thumb) var(--on-color-scrollbar-track); font-size: 11pt; font-family: &amp;quot;Helvetica Neue&amp;quot;, sans-serif; color: rgb(0, 0, 0); background-color: transparent; font-style: italic; font-variant-numeric: normal; font-variant-east-asian: normal; vertical-align: baseline; white-space-collapse: preserve;"&gt;&lt;/span&gt;&lt;/p&gt;&lt;p dir="ltr" style="scrollbar-color: var(--on-color-scrollbar-thumb) var(--on-color-scrollbar-track); margin-top: 0pt; margin-bottom: 0pt; line-height: 1.38;"&gt;&lt;span style="scrollbar-color: var(--on-color-scrollbar-thumb) var(--on-color-scrollbar-track); font-size: 11pt; font-family: &amp;quot;Helvetica Neue&amp;quot;, sans-serif; color: rgb(0, 0, 0); background-color: transparent; font-style: italic; font-variant-numeric: normal; font-variant-east-asian: normal; vertical-align: baseline; white-space-collapse: preserve;"&gt;&lt;/span&gt;&lt;/p&gt;&lt;p dir="ltr" style="scrollbar-color: var(--on-color-scrollbar-thumb) var(--on-color-scrollbar-track); margin-top: 0pt; margin-bottom: 0pt; line-height: 1.38;"&gt;&lt;span style="scrollbar-color: var(--on-color-scrollbar-thumb) var(--on-color-scrollbar-track); font-size: 11pt; font-family: &amp;quot;Helvetica Neue&amp;quot;, sans-serif; color: rgb(0, 0, 0); background-color: transparent; font-style: italic; font-variant-numeric: normal; font-variant-east-asian: normal; vertical-align: baseline; white-space-collapse: preserve;"&gt;&lt;/span&gt;&lt;/p&gt;&lt;p dir="ltr" style="scrollbar-color: var(--on-color-scrollbar-thumb) var(--on-color-scrollbar-track); margin-top: 0pt; margin-bottom: 0pt; line-height: 1.38;"&gt;&lt;span style="scrollbar-color: var(--on-color-scrollbar-thumb) var(--on-color-scrollbar-track); font-weight: 700;"&gt;https://pomorska.bip.policja.gov.pl/KPG/instrukcja-dla-sygnalistow/44169,Instrukcja-dla-Sygnalistow.html&lt;/span&gt;&lt;/p&gt;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</si>
</sst>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tracking.platformazakupowa.pl/file/get_new/a0113002fd223d07767eb8d075ce5dc7.odt" TargetMode="External"/><Relationship Id="rId_hyperlink_2" Type="http://schemas.openxmlformats.org/officeDocument/2006/relationships/hyperlink" Target="https://tracking.platformazakupowa.pl/file/get_new/ce317c62351f8e84fb91c461eacae0e5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7"/>
  <sheetViews>
    <sheetView tabSelected="1" workbookViewId="0" showGridLines="true" showRowColHeaders="1">
      <selection activeCell="E37" sqref="E37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1023003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3319510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3319511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3319512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3319513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3319514</v>
      </c>
      <c r="C10" s="6" t="s">
        <v>15</v>
      </c>
      <c r="D10" s="6" t="s">
        <v>17</v>
      </c>
      <c r="E10" s="11"/>
    </row>
    <row r="11" spans="1:27">
      <c r="A11" s="6">
        <v>6</v>
      </c>
      <c r="B11" s="6">
        <v>3319515</v>
      </c>
      <c r="C11" s="6" t="s">
        <v>18</v>
      </c>
      <c r="D11" s="6" t="s">
        <v>19</v>
      </c>
      <c r="E11" s="11"/>
    </row>
    <row r="14" spans="1:27">
      <c r="A14" s="4" t="s">
        <v>5</v>
      </c>
      <c r="B14" s="4" t="s">
        <v>0</v>
      </c>
      <c r="C14" s="4" t="s">
        <v>20</v>
      </c>
      <c r="D14" s="4" t="s">
        <v>21</v>
      </c>
      <c r="E14" s="4" t="s">
        <v>22</v>
      </c>
      <c r="F14" s="4" t="s">
        <v>23</v>
      </c>
      <c r="G14" s="4" t="s">
        <v>24</v>
      </c>
      <c r="H14" s="4" t="s">
        <v>25</v>
      </c>
      <c r="I14" s="4" t="s">
        <v>26</v>
      </c>
    </row>
    <row r="15" spans="1:27">
      <c r="A15" s="6">
        <v>1</v>
      </c>
      <c r="B15" s="6">
        <v>1820875</v>
      </c>
      <c r="C15" s="6" t="s">
        <v>27</v>
      </c>
      <c r="D15" s="6" t="s">
        <v>28</v>
      </c>
      <c r="E15" s="6">
        <v>4.0</v>
      </c>
      <c r="F15" s="6" t="s">
        <v>29</v>
      </c>
      <c r="G15" s="14"/>
      <c r="H15" s="13" t="s">
        <v>30</v>
      </c>
      <c r="I15" s="11" t="s">
        <v>31</v>
      </c>
    </row>
    <row r="16" spans="1:27">
      <c r="A16" s="6">
        <v>2</v>
      </c>
      <c r="B16" s="6">
        <v>1820876</v>
      </c>
      <c r="C16" s="6" t="s">
        <v>32</v>
      </c>
      <c r="D16" s="6" t="s">
        <v>33</v>
      </c>
      <c r="E16" s="6">
        <v>8.0</v>
      </c>
      <c r="F16" s="6" t="s">
        <v>29</v>
      </c>
      <c r="G16" s="14"/>
      <c r="H16" s="13" t="s">
        <v>30</v>
      </c>
      <c r="I16" s="11" t="s">
        <v>31</v>
      </c>
    </row>
    <row r="17" spans="1:27">
      <c r="A17" s="6">
        <v>3</v>
      </c>
      <c r="B17" s="6">
        <v>1820877</v>
      </c>
      <c r="C17" s="6" t="s">
        <v>34</v>
      </c>
      <c r="D17" s="6" t="s">
        <v>35</v>
      </c>
      <c r="E17" s="6">
        <v>4.0</v>
      </c>
      <c r="F17" s="6" t="s">
        <v>29</v>
      </c>
      <c r="G17" s="14"/>
      <c r="H17" s="13" t="s">
        <v>30</v>
      </c>
      <c r="I17" s="11" t="s">
        <v>31</v>
      </c>
    </row>
    <row r="18" spans="1:27">
      <c r="A18" s="6">
        <v>4</v>
      </c>
      <c r="B18" s="6">
        <v>1820878</v>
      </c>
      <c r="C18" s="6" t="s">
        <v>36</v>
      </c>
      <c r="D18" s="6" t="s">
        <v>37</v>
      </c>
      <c r="E18" s="6">
        <v>16.0</v>
      </c>
      <c r="F18" s="6" t="s">
        <v>29</v>
      </c>
      <c r="G18" s="14"/>
      <c r="H18" s="13" t="s">
        <v>30</v>
      </c>
      <c r="I18" s="11" t="s">
        <v>31</v>
      </c>
    </row>
    <row r="19" spans="1:27">
      <c r="A19" s="6">
        <v>5</v>
      </c>
      <c r="B19" s="6">
        <v>1820879</v>
      </c>
      <c r="C19" s="6" t="s">
        <v>38</v>
      </c>
      <c r="D19" s="6" t="s">
        <v>39</v>
      </c>
      <c r="E19" s="6">
        <v>8.0</v>
      </c>
      <c r="F19" s="6" t="s">
        <v>29</v>
      </c>
      <c r="G19" s="14"/>
      <c r="H19" s="13" t="s">
        <v>30</v>
      </c>
      <c r="I19" s="11" t="s">
        <v>31</v>
      </c>
    </row>
    <row r="20" spans="1:27">
      <c r="A20" s="6">
        <v>6</v>
      </c>
      <c r="B20" s="6">
        <v>1820880</v>
      </c>
      <c r="C20" s="6" t="s">
        <v>40</v>
      </c>
      <c r="D20" s="6" t="s">
        <v>41</v>
      </c>
      <c r="E20" s="6">
        <v>4.0</v>
      </c>
      <c r="F20" s="6" t="s">
        <v>29</v>
      </c>
      <c r="G20" s="14"/>
      <c r="H20" s="13" t="s">
        <v>30</v>
      </c>
      <c r="I20" s="11" t="s">
        <v>31</v>
      </c>
    </row>
    <row r="21" spans="1:27">
      <c r="A21" s="6">
        <v>7</v>
      </c>
      <c r="B21" s="6">
        <v>1820881</v>
      </c>
      <c r="C21" s="6" t="s">
        <v>42</v>
      </c>
      <c r="D21" s="6" t="s">
        <v>43</v>
      </c>
      <c r="E21" s="6">
        <v>2.0</v>
      </c>
      <c r="F21" s="6" t="s">
        <v>29</v>
      </c>
      <c r="G21" s="14"/>
      <c r="H21" s="13" t="s">
        <v>30</v>
      </c>
      <c r="I21" s="11" t="s">
        <v>31</v>
      </c>
    </row>
    <row r="22" spans="1:27">
      <c r="A22" s="6">
        <v>8</v>
      </c>
      <c r="B22" s="6">
        <v>1820882</v>
      </c>
      <c r="C22" s="6" t="s">
        <v>44</v>
      </c>
      <c r="D22" s="6" t="s">
        <v>45</v>
      </c>
      <c r="E22" s="6">
        <v>2.0</v>
      </c>
      <c r="F22" s="6" t="s">
        <v>29</v>
      </c>
      <c r="G22" s="14"/>
      <c r="H22" s="13" t="s">
        <v>30</v>
      </c>
      <c r="I22" s="11" t="s">
        <v>31</v>
      </c>
    </row>
    <row r="23" spans="1:27">
      <c r="A23" s="6">
        <v>9</v>
      </c>
      <c r="B23" s="6">
        <v>1820883</v>
      </c>
      <c r="C23" s="6" t="s">
        <v>46</v>
      </c>
      <c r="D23" s="6" t="s">
        <v>47</v>
      </c>
      <c r="E23" s="6">
        <v>2.0</v>
      </c>
      <c r="F23" s="6" t="s">
        <v>29</v>
      </c>
      <c r="G23" s="14"/>
      <c r="H23" s="13" t="s">
        <v>30</v>
      </c>
      <c r="I23" s="11" t="s">
        <v>31</v>
      </c>
    </row>
    <row r="24" spans="1:27">
      <c r="A24" s="6">
        <v>10</v>
      </c>
      <c r="B24" s="6">
        <v>1820884</v>
      </c>
      <c r="C24" s="6" t="s">
        <v>48</v>
      </c>
      <c r="D24" s="6" t="s">
        <v>49</v>
      </c>
      <c r="E24" s="6">
        <v>4.0</v>
      </c>
      <c r="F24" s="6" t="s">
        <v>29</v>
      </c>
      <c r="G24" s="14"/>
      <c r="H24" s="13" t="s">
        <v>30</v>
      </c>
      <c r="I24" s="11" t="s">
        <v>31</v>
      </c>
    </row>
    <row r="25" spans="1:27">
      <c r="A25" s="6">
        <v>11</v>
      </c>
      <c r="B25" s="6">
        <v>1820885</v>
      </c>
      <c r="C25" s="6" t="s">
        <v>50</v>
      </c>
      <c r="D25" s="6" t="s">
        <v>51</v>
      </c>
      <c r="E25" s="6">
        <v>1.0</v>
      </c>
      <c r="F25" s="6" t="s">
        <v>29</v>
      </c>
      <c r="G25" s="14"/>
      <c r="H25" s="13" t="s">
        <v>30</v>
      </c>
      <c r="I25" s="11" t="s">
        <v>31</v>
      </c>
    </row>
    <row r="26" spans="1:27">
      <c r="A26" s="6">
        <v>12</v>
      </c>
      <c r="B26" s="6">
        <v>1820886</v>
      </c>
      <c r="C26" s="6" t="s">
        <v>52</v>
      </c>
      <c r="D26" s="6" t="s">
        <v>53</v>
      </c>
      <c r="E26" s="6">
        <v>5.0</v>
      </c>
      <c r="F26" s="6" t="s">
        <v>29</v>
      </c>
      <c r="G26" s="14"/>
      <c r="H26" s="13" t="s">
        <v>30</v>
      </c>
      <c r="I26" s="11" t="s">
        <v>31</v>
      </c>
    </row>
    <row r="27" spans="1:27">
      <c r="F27" s="6" t="s">
        <v>54</v>
      </c>
      <c r="G27">
        <f>SUMPRODUCT(E15:E26, G15:G26)</f>
      </c>
    </row>
    <row r="29" spans="1:27">
      <c r="A29" s="3" t="s">
        <v>55</v>
      </c>
      <c r="B29" s="8"/>
      <c r="C29" s="8"/>
      <c r="D29" s="8"/>
      <c r="E29" s="9"/>
      <c r="F29" s="15"/>
    </row>
    <row r="30" spans="1:27">
      <c r="A30" s="6" t="s">
        <v>5</v>
      </c>
      <c r="B30" s="6" t="s">
        <v>0</v>
      </c>
      <c r="C30" s="6" t="s">
        <v>56</v>
      </c>
      <c r="D30" s="5" t="s">
        <v>57</v>
      </c>
      <c r="E30" s="17"/>
      <c r="F30" s="15"/>
    </row>
    <row r="31" spans="1:27">
      <c r="A31" s="1">
        <v>1</v>
      </c>
      <c r="B31" s="1">
        <v>1023003</v>
      </c>
      <c r="C31" s="1" t="s">
        <v>58</v>
      </c>
      <c r="D31" s="16" t="s">
        <v>59</v>
      </c>
      <c r="E31" s="16"/>
    </row>
    <row r="32" spans="1:27">
      <c r="A32" s="1">
        <v>2</v>
      </c>
      <c r="B32" s="1">
        <v>3319515</v>
      </c>
      <c r="C32" s="1" t="s">
        <v>18</v>
      </c>
      <c r="D32" s="16" t="s">
        <v>60</v>
      </c>
      <c r="E32" s="16"/>
    </row>
    <row r="36" spans="1:27">
      <c r="A36" s="3" t="s">
        <v>58</v>
      </c>
      <c r="B36" s="8"/>
      <c r="C36" s="8"/>
      <c r="D36" s="8"/>
      <c r="E36" s="18"/>
      <c r="F36" s="15"/>
    </row>
    <row r="37" spans="1:27">
      <c r="A37" s="10" t="s">
        <v>61</v>
      </c>
      <c r="B37" s="8"/>
      <c r="C37" s="8"/>
      <c r="D37" s="8"/>
      <c r="E37" s="18"/>
      <c r="F37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9:E29"/>
    <mergeCell ref="D30:E30"/>
    <mergeCell ref="D31:E31"/>
    <mergeCell ref="D32:E32"/>
    <mergeCell ref="A36:E36"/>
    <mergeCell ref="A37:E37"/>
  </mergeCells>
  <dataValidations count="3">
    <dataValidation type="decimal" errorStyle="stop" operator="between" allowBlank="1" showDropDown="1" showInputMessage="1" showErrorMessage="1" errorTitle="Error" error="Nieprawidłowa wartość" sqref="G15:G2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5:H2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5:I26">
      <formula1>"PLN,"</formula1>
    </dataValidation>
  </dataValidations>
  <hyperlinks>
    <hyperlink ref="D31" r:id="rId_hyperlink_1"/>
    <hyperlink ref="D32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2024-11-26T18:29:56+01:00</dcterms:created>
  <dcterms:modified xsi:type="dcterms:W3CDTF">2024-11-26T18:29:56+01:00</dcterms:modified>
  <dc:title>Untitled Spreadsheet</dc:title>
  <dc:description/>
  <dc:subject/>
  <cp:keywords/>
  <cp:category/>
</cp:coreProperties>
</file>